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24_S_Formations\1. Documents de travail\1.1. DCE de travail\"/>
    </mc:Choice>
  </mc:AlternateContent>
  <bookViews>
    <workbookView xWindow="-15" yWindow="-15" windowWidth="8400" windowHeight="12390"/>
  </bookViews>
  <sheets>
    <sheet name="G2025024-6" sheetId="1" r:id="rId1"/>
  </sheets>
  <calcPr calcId="162913"/>
</workbook>
</file>

<file path=xl/calcChain.xml><?xml version="1.0" encoding="utf-8"?>
<calcChain xmlns="http://schemas.openxmlformats.org/spreadsheetml/2006/main">
  <c r="G196" i="1" l="1"/>
  <c r="G187" i="1"/>
  <c r="G176" i="1"/>
  <c r="G145" i="1"/>
  <c r="G108" i="1"/>
  <c r="G77" i="1"/>
  <c r="C203" i="1" l="1"/>
  <c r="C202" i="1"/>
  <c r="D119" i="1"/>
  <c r="F119" i="1"/>
  <c r="G119" i="1" s="1"/>
  <c r="D120" i="1"/>
  <c r="F120" i="1"/>
  <c r="G120" i="1" s="1"/>
  <c r="D121" i="1"/>
  <c r="F121" i="1"/>
  <c r="G121" i="1" s="1"/>
  <c r="D122" i="1"/>
  <c r="F122" i="1"/>
  <c r="G122" i="1" s="1"/>
  <c r="D123" i="1"/>
  <c r="F123" i="1"/>
  <c r="G123" i="1" s="1"/>
  <c r="D124" i="1"/>
  <c r="F124" i="1"/>
  <c r="G124" i="1" s="1"/>
  <c r="D125" i="1"/>
  <c r="F125" i="1"/>
  <c r="G125" i="1" s="1"/>
  <c r="D126" i="1"/>
  <c r="F126" i="1"/>
  <c r="G126" i="1" s="1"/>
  <c r="D127" i="1"/>
  <c r="F127" i="1"/>
  <c r="G127" i="1" s="1"/>
  <c r="D128" i="1"/>
  <c r="F128" i="1"/>
  <c r="G128" i="1" s="1"/>
  <c r="D129" i="1"/>
  <c r="F129" i="1"/>
  <c r="G129" i="1" s="1"/>
  <c r="D130" i="1"/>
  <c r="F130" i="1"/>
  <c r="G130" i="1" s="1"/>
  <c r="D131" i="1"/>
  <c r="F131" i="1"/>
  <c r="G131" i="1" s="1"/>
  <c r="D132" i="1"/>
  <c r="F132" i="1"/>
  <c r="G132" i="1" s="1"/>
  <c r="D133" i="1"/>
  <c r="F133" i="1"/>
  <c r="G133" i="1" s="1"/>
  <c r="D134" i="1"/>
  <c r="F134" i="1"/>
  <c r="G134" i="1" s="1"/>
  <c r="D135" i="1"/>
  <c r="F135" i="1"/>
  <c r="G135" i="1" s="1"/>
  <c r="D136" i="1"/>
  <c r="F136" i="1"/>
  <c r="G136" i="1" s="1"/>
  <c r="D137" i="1"/>
  <c r="F137" i="1"/>
  <c r="G137" i="1" s="1"/>
  <c r="D138" i="1"/>
  <c r="F138" i="1"/>
  <c r="G138" i="1" s="1"/>
  <c r="D151" i="1"/>
  <c r="F151" i="1"/>
  <c r="G151" i="1" s="1"/>
  <c r="D152" i="1"/>
  <c r="F152" i="1"/>
  <c r="G152" i="1" s="1"/>
  <c r="D153" i="1"/>
  <c r="F153" i="1"/>
  <c r="G153" i="1" s="1"/>
  <c r="D154" i="1"/>
  <c r="F154" i="1"/>
  <c r="G154" i="1" s="1"/>
  <c r="D155" i="1"/>
  <c r="F155" i="1"/>
  <c r="G155" i="1" s="1"/>
  <c r="D156" i="1"/>
  <c r="F156" i="1"/>
  <c r="G156" i="1" s="1"/>
  <c r="D157" i="1"/>
  <c r="F157" i="1"/>
  <c r="G157" i="1" s="1"/>
  <c r="D158" i="1"/>
  <c r="F158" i="1"/>
  <c r="G158" i="1" s="1"/>
  <c r="D159" i="1"/>
  <c r="F159" i="1"/>
  <c r="G159" i="1" s="1"/>
  <c r="D160" i="1"/>
  <c r="F160" i="1"/>
  <c r="G160" i="1" s="1"/>
  <c r="D161" i="1"/>
  <c r="F161" i="1"/>
  <c r="G161" i="1" s="1"/>
  <c r="D83" i="1"/>
  <c r="F83" i="1"/>
  <c r="G83" i="1" s="1"/>
  <c r="D84" i="1"/>
  <c r="F84" i="1"/>
  <c r="G84" i="1" s="1"/>
  <c r="D85" i="1"/>
  <c r="F85" i="1"/>
  <c r="G85" i="1" s="1"/>
  <c r="D86" i="1"/>
  <c r="F86" i="1"/>
  <c r="G86" i="1" s="1"/>
  <c r="D87" i="1"/>
  <c r="F87" i="1"/>
  <c r="G87" i="1" s="1"/>
  <c r="D88" i="1"/>
  <c r="F88" i="1"/>
  <c r="G88" i="1" s="1"/>
  <c r="D89" i="1"/>
  <c r="F89" i="1"/>
  <c r="G89" i="1" s="1"/>
  <c r="D90" i="1"/>
  <c r="F90" i="1"/>
  <c r="G90" i="1" s="1"/>
  <c r="D91" i="1"/>
  <c r="F91" i="1"/>
  <c r="G91" i="1" s="1"/>
  <c r="D92" i="1"/>
  <c r="F92" i="1"/>
  <c r="G92" i="1" s="1"/>
  <c r="D93" i="1"/>
  <c r="F93" i="1"/>
  <c r="G93" i="1" s="1"/>
  <c r="D94" i="1"/>
  <c r="F94" i="1"/>
  <c r="G94" i="1" s="1"/>
  <c r="D51" i="1"/>
  <c r="F51" i="1"/>
  <c r="G51" i="1" s="1"/>
  <c r="D52" i="1"/>
  <c r="F52" i="1"/>
  <c r="G52" i="1" s="1"/>
  <c r="D53" i="1"/>
  <c r="F53" i="1"/>
  <c r="G53" i="1" s="1"/>
  <c r="D54" i="1"/>
  <c r="F54" i="1"/>
  <c r="G54" i="1" s="1"/>
  <c r="D55" i="1"/>
  <c r="F55" i="1"/>
  <c r="G55" i="1" s="1"/>
  <c r="D56" i="1"/>
  <c r="F56" i="1"/>
  <c r="G56" i="1" s="1"/>
  <c r="D57" i="1"/>
  <c r="F57" i="1"/>
  <c r="G57" i="1" s="1"/>
  <c r="D58" i="1"/>
  <c r="F58" i="1"/>
  <c r="G58" i="1" s="1"/>
  <c r="D59" i="1"/>
  <c r="F59" i="1"/>
  <c r="G59" i="1" s="1"/>
  <c r="D60" i="1"/>
  <c r="F60" i="1"/>
  <c r="G60" i="1" s="1"/>
  <c r="D61" i="1"/>
  <c r="F61" i="1"/>
  <c r="G61" i="1" s="1"/>
  <c r="D62" i="1"/>
  <c r="F62" i="1"/>
  <c r="G62" i="1" s="1"/>
  <c r="D63" i="1"/>
  <c r="F63" i="1"/>
  <c r="G63" i="1" s="1"/>
  <c r="D64" i="1"/>
  <c r="F64" i="1"/>
  <c r="G64" i="1" s="1"/>
  <c r="D65" i="1"/>
  <c r="F65" i="1"/>
  <c r="G65" i="1" s="1"/>
  <c r="D66" i="1"/>
  <c r="F66" i="1"/>
  <c r="G66" i="1" s="1"/>
  <c r="D67" i="1"/>
  <c r="F67" i="1"/>
  <c r="G67" i="1" s="1"/>
  <c r="F107" i="1" l="1"/>
  <c r="G107" i="1" s="1"/>
  <c r="D107" i="1"/>
  <c r="F106" i="1"/>
  <c r="G106" i="1" s="1"/>
  <c r="D106" i="1"/>
  <c r="F105" i="1"/>
  <c r="G105" i="1" s="1"/>
  <c r="D105" i="1"/>
  <c r="F104" i="1"/>
  <c r="G104" i="1" s="1"/>
  <c r="D104" i="1"/>
  <c r="F103" i="1"/>
  <c r="G103" i="1" s="1"/>
  <c r="D103" i="1"/>
  <c r="F102" i="1"/>
  <c r="G102" i="1" s="1"/>
  <c r="D102" i="1"/>
  <c r="F101" i="1"/>
  <c r="G101" i="1" s="1"/>
  <c r="D101" i="1"/>
  <c r="F100" i="1"/>
  <c r="G100" i="1" s="1"/>
  <c r="D100" i="1"/>
  <c r="F99" i="1"/>
  <c r="G99" i="1" s="1"/>
  <c r="D99" i="1"/>
  <c r="F98" i="1"/>
  <c r="G98" i="1" s="1"/>
  <c r="D98" i="1"/>
  <c r="F97" i="1"/>
  <c r="G97" i="1" s="1"/>
  <c r="D97" i="1"/>
  <c r="F96" i="1"/>
  <c r="G96" i="1" s="1"/>
  <c r="D96" i="1"/>
  <c r="F95" i="1"/>
  <c r="G95" i="1" s="1"/>
  <c r="D95" i="1"/>
  <c r="F76" i="1"/>
  <c r="G76" i="1" s="1"/>
  <c r="D76" i="1"/>
  <c r="F75" i="1"/>
  <c r="G75" i="1" s="1"/>
  <c r="D75" i="1"/>
  <c r="F74" i="1"/>
  <c r="G74" i="1" s="1"/>
  <c r="D74" i="1"/>
  <c r="F73" i="1"/>
  <c r="G73" i="1" s="1"/>
  <c r="D73" i="1"/>
  <c r="F72" i="1"/>
  <c r="G72" i="1" s="1"/>
  <c r="D72" i="1"/>
  <c r="F71" i="1"/>
  <c r="G71" i="1" s="1"/>
  <c r="D71" i="1"/>
  <c r="F70" i="1"/>
  <c r="G70" i="1" s="1"/>
  <c r="D70" i="1"/>
  <c r="F69" i="1"/>
  <c r="G69" i="1" s="1"/>
  <c r="D69" i="1"/>
  <c r="F68" i="1"/>
  <c r="G68" i="1" s="1"/>
  <c r="D68" i="1"/>
  <c r="F50" i="1"/>
  <c r="G50" i="1" s="1"/>
  <c r="D50" i="1"/>
  <c r="F175" i="1"/>
  <c r="G175" i="1" s="1"/>
  <c r="D175" i="1"/>
  <c r="F174" i="1"/>
  <c r="G174" i="1" s="1"/>
  <c r="D174" i="1"/>
  <c r="F173" i="1"/>
  <c r="G173" i="1" s="1"/>
  <c r="D173" i="1"/>
  <c r="F172" i="1"/>
  <c r="G172" i="1" s="1"/>
  <c r="D172" i="1"/>
  <c r="F171" i="1"/>
  <c r="G171" i="1" s="1"/>
  <c r="D171" i="1"/>
  <c r="F170" i="1"/>
  <c r="G170" i="1" s="1"/>
  <c r="D170" i="1"/>
  <c r="F169" i="1"/>
  <c r="G169" i="1" s="1"/>
  <c r="D169" i="1"/>
  <c r="F168" i="1"/>
  <c r="G168" i="1" s="1"/>
  <c r="D168" i="1"/>
  <c r="F167" i="1"/>
  <c r="G167" i="1" s="1"/>
  <c r="D167" i="1"/>
  <c r="F166" i="1"/>
  <c r="G166" i="1" s="1"/>
  <c r="D166" i="1"/>
  <c r="F165" i="1"/>
  <c r="G165" i="1" s="1"/>
  <c r="D165" i="1"/>
  <c r="F164" i="1"/>
  <c r="G164" i="1" s="1"/>
  <c r="D164" i="1"/>
  <c r="F163" i="1"/>
  <c r="G163" i="1" s="1"/>
  <c r="D163" i="1"/>
  <c r="F162" i="1"/>
  <c r="G162" i="1" s="1"/>
  <c r="D162" i="1"/>
  <c r="D139" i="1"/>
  <c r="F139" i="1"/>
  <c r="G139" i="1" s="1"/>
  <c r="D140" i="1"/>
  <c r="F140" i="1"/>
  <c r="G140" i="1" s="1"/>
  <c r="D141" i="1"/>
  <c r="F141" i="1"/>
  <c r="G141" i="1" s="1"/>
  <c r="D142" i="1"/>
  <c r="F142" i="1"/>
  <c r="G142" i="1" s="1"/>
  <c r="D143" i="1"/>
  <c r="F143" i="1"/>
  <c r="G143" i="1" s="1"/>
  <c r="C201" i="1" l="1"/>
  <c r="C204" i="1" s="1"/>
  <c r="F195" i="1" l="1"/>
  <c r="D195" i="1"/>
  <c r="F194" i="1"/>
  <c r="G194" i="1" s="1"/>
  <c r="D194" i="1"/>
  <c r="F193" i="1"/>
  <c r="D193" i="1"/>
  <c r="D186" i="1"/>
  <c r="D185" i="1"/>
  <c r="D184" i="1"/>
  <c r="F186" i="1"/>
  <c r="F185" i="1"/>
  <c r="F184" i="1"/>
  <c r="D144" i="1"/>
  <c r="D118" i="1"/>
  <c r="F144" i="1"/>
  <c r="F118" i="1"/>
  <c r="G195" i="1"/>
  <c r="G193" i="1"/>
  <c r="G144" i="1" l="1"/>
  <c r="G186" i="1" l="1"/>
  <c r="G185" i="1"/>
  <c r="G184" i="1"/>
  <c r="G118" i="1"/>
</calcChain>
</file>

<file path=xl/sharedStrings.xml><?xml version="1.0" encoding="utf-8"?>
<sst xmlns="http://schemas.openxmlformats.org/spreadsheetml/2006/main" count="173" uniqueCount="61">
  <si>
    <t xml:space="preserve">Prix de la session en € HT </t>
  </si>
  <si>
    <t>Ou</t>
  </si>
  <si>
    <t>Raison sociale de l'Entreprise: ……………………………………………………….</t>
  </si>
  <si>
    <t>Groupement d'entreprise:………………………………………………………………..</t>
  </si>
  <si>
    <t>Nombre d'agent(s) de la CPAM de la Haute-Garonne</t>
  </si>
  <si>
    <t>Niveau d’expertise</t>
  </si>
  <si>
    <t>Nombre de jour(s) de formation</t>
  </si>
  <si>
    <t xml:space="preserve">Montant en € HT pour un jour de formation </t>
  </si>
  <si>
    <t>Intermédiaire</t>
  </si>
  <si>
    <t>TOTAL Formations par niveau d'expertise du formateur en présentiel</t>
  </si>
  <si>
    <t>Montant total : Formations interprofessionnelles</t>
  </si>
  <si>
    <t>Montant total: Formations par niveau d'expertise</t>
  </si>
  <si>
    <t>Junior</t>
  </si>
  <si>
    <t>Senior</t>
  </si>
  <si>
    <t>Le candidat renseigne le prix proposé pour chaque session de formation en respectant le nombre de jours indiqué ci-après (et non pas un prix par jour). Ces sessions doivent comprendre un nombre maximum de stagiaires tel qu’indiqué dans le CCTP du lot.</t>
  </si>
  <si>
    <t>TOTAL</t>
  </si>
  <si>
    <t>Formations en présentiel</t>
  </si>
  <si>
    <t>TVA en %</t>
  </si>
  <si>
    <t>Total en € TTC</t>
  </si>
  <si>
    <t>Prix de la session en € TTC</t>
  </si>
  <si>
    <t xml:space="preserve">II. Formations inter professionnelles </t>
  </si>
  <si>
    <t>Formations en distanciel</t>
  </si>
  <si>
    <t>TOTAL Formations interprofessionnelles en distanciel</t>
  </si>
  <si>
    <t>TOTAL Formations interprofessionnelles en présentiel</t>
  </si>
  <si>
    <t>TVA en €</t>
  </si>
  <si>
    <t>TOTAL Formations par niveau d'expertise du formateur en distanciel</t>
  </si>
  <si>
    <t>II. Formations par niveau d'expertise du formateur</t>
  </si>
  <si>
    <t>III. Montant total cumulé</t>
  </si>
  <si>
    <t>TOTAL Formations intra professionnelles en distanciel</t>
  </si>
  <si>
    <t xml:space="preserve">I. Formations intra professionnelles </t>
  </si>
  <si>
    <t>TOTAL Formations intra professionnelles en présentiel</t>
  </si>
  <si>
    <t>Montant total : Formations intrarprofessionnelles</t>
  </si>
  <si>
    <t>Les bases de la prise de parole en public</t>
  </si>
  <si>
    <t>Optimiser sa prise de parole en public</t>
  </si>
  <si>
    <t>Lire vite et retenir l'essentiel</t>
  </si>
  <si>
    <t>Améliorer sa mémoire</t>
  </si>
  <si>
    <t>Développer ses capacités de synthèses a l'écrit et à l'oral</t>
  </si>
  <si>
    <t>Améliorer ses écrits professionnels</t>
  </si>
  <si>
    <t>Anticiper pour agir face à la pression du quotidien</t>
  </si>
  <si>
    <t>Maîtrise du temps et gestion des priorités</t>
  </si>
  <si>
    <t>Mieux écouter pour mieux décoder</t>
  </si>
  <si>
    <t>Communiquer et argumenter de manière persuasive et adaptée</t>
  </si>
  <si>
    <t>Adapter sa communication dans ses relations professionnelles</t>
  </si>
  <si>
    <t>Communiquer efficacement pour accompagner le changement</t>
  </si>
  <si>
    <t>Communication Non Violente</t>
  </si>
  <si>
    <t>GRC</t>
  </si>
  <si>
    <t>Innovation participative - les fondamentaux de l'innovation participative</t>
  </si>
  <si>
    <t>Initiation aux méthodes agiles</t>
  </si>
  <si>
    <t>Pensée design</t>
  </si>
  <si>
    <t>Développer votre potentiel créatif</t>
  </si>
  <si>
    <t>Confiance en soi</t>
  </si>
  <si>
    <t>Gérer son stress efficacement et pour longtemps</t>
  </si>
  <si>
    <t>Lâcher prise! Mettre son énergie au bon endroit</t>
  </si>
  <si>
    <t>Les clés du développement personnel pour optimiser ses relations professionnelles</t>
  </si>
  <si>
    <t>S'affirmer dans ses relations professionnelles - assertivité niveau découverte</t>
  </si>
  <si>
    <t>Maîtrise et affirmation de soi assertivité niveau intermédiaire</t>
  </si>
  <si>
    <t>Mieux se connaitre pour affirmer son leadership</t>
  </si>
  <si>
    <t>Bien vivre sa retraite</t>
  </si>
  <si>
    <t>Anglais professionnel</t>
  </si>
  <si>
    <r>
      <t xml:space="preserve">
</t>
    </r>
    <r>
      <rPr>
        <b/>
        <sz val="11"/>
        <color indexed="8"/>
        <rFont val="Calibri"/>
        <family val="2"/>
      </rPr>
      <t>Caisse Primaire d’Assurance Maladie</t>
    </r>
    <r>
      <rPr>
        <sz val="11"/>
        <color theme="1"/>
        <rFont val="Calibri"/>
        <family val="2"/>
        <scheme val="minor"/>
      </rPr>
      <t xml:space="preserve">
</t>
    </r>
    <r>
      <rPr>
        <b/>
        <sz val="11"/>
        <color indexed="8"/>
        <rFont val="Calibri"/>
        <family val="2"/>
      </rPr>
      <t>de la Haute-Garonne</t>
    </r>
    <r>
      <rPr>
        <sz val="11"/>
        <color theme="1"/>
        <rFont val="Calibri"/>
        <family val="2"/>
        <scheme val="minor"/>
      </rPr>
      <t xml:space="preserve">
MARCHÉ DE SERVICES
FORMATIONS À DESTINATION DES MEMBRES DU PERSONNEL DE LA CPAM DE HAUTE-GARONNE
LOT 6 - Développement et efficacité professionnelle
DETAIL QUANTITATIF ESTIMATIF (DQE)
Marché N°G2025024-6
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n°G2025024.
En cas de différence tarifaires, seuls les prix renseignés à l’annexe financière feront foi.
</t>
    </r>
  </si>
  <si>
    <t>Nombre de session (le nombre maximum de personnes est indiqué au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</si>
</sst>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x14ac:knownFonts="1">
    <font>
      <sz val="11"/>
      <color theme="1"/>
      <name val="Calibri"/>
      <family val="2"/>
      <scheme val="minor"/>
    </font>
    <font>
      <b/>
      <sz val="11"/>
      <color indexed="8"/>
      <name val="Calibr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0"/>
        <bgColor indexed="64"/>
      </patternFill>
    </fill>
  </fills>
  <borders count="61">
    <border>
      <left/>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medium">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double">
        <color indexed="64"/>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ouble">
        <color indexed="64"/>
      </left>
      <right style="medium">
        <color rgb="FF000000"/>
      </right>
      <top style="medium">
        <color indexed="64"/>
      </top>
      <bottom style="thin">
        <color indexed="64"/>
      </bottom>
      <diagonal/>
    </border>
    <border>
      <left style="double">
        <color indexed="64"/>
      </left>
      <right style="medium">
        <color rgb="FF000000"/>
      </right>
      <top style="thin">
        <color indexed="64"/>
      </top>
      <bottom style="thin">
        <color indexed="64"/>
      </bottom>
      <diagonal/>
    </border>
    <border>
      <left style="double">
        <color indexed="64"/>
      </left>
      <right style="medium">
        <color rgb="FF000000"/>
      </right>
      <top style="thin">
        <color indexed="64"/>
      </top>
      <bottom style="medium">
        <color indexed="64"/>
      </bottom>
      <diagonal/>
    </border>
    <border>
      <left/>
      <right style="dashed">
        <color indexed="64"/>
      </right>
      <top style="medium">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top style="medium">
        <color indexed="64"/>
      </top>
      <bottom/>
      <diagonal/>
    </border>
    <border>
      <left style="double">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dashed">
        <color indexed="64"/>
      </right>
      <top style="thin">
        <color indexed="64"/>
      </top>
      <bottom style="medium">
        <color indexed="64"/>
      </bottom>
      <diagonal/>
    </border>
    <border>
      <left style="dashed">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dashed">
        <color indexed="64"/>
      </right>
      <top/>
      <bottom style="thin">
        <color indexed="64"/>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dashed">
        <color indexed="64"/>
      </right>
      <top/>
      <bottom style="thin">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0" borderId="0" applyNumberFormat="0" applyFill="0" applyBorder="0" applyAlignment="0" applyProtection="0"/>
    <xf numFmtId="0" fontId="5" fillId="26" borderId="5" applyNumberFormat="0" applyAlignment="0" applyProtection="0"/>
    <xf numFmtId="0" fontId="6" fillId="0" borderId="6" applyNumberFormat="0" applyFill="0" applyAlignment="0" applyProtection="0"/>
    <xf numFmtId="0" fontId="2" fillId="27" borderId="7" applyNumberFormat="0" applyFont="0" applyAlignment="0" applyProtection="0"/>
    <xf numFmtId="0" fontId="7" fillId="28" borderId="5" applyNumberFormat="0" applyAlignment="0" applyProtection="0"/>
    <xf numFmtId="0" fontId="8" fillId="29" borderId="0" applyNumberFormat="0" applyBorder="0" applyAlignment="0" applyProtection="0"/>
    <xf numFmtId="0" fontId="9" fillId="30" borderId="0" applyNumberFormat="0" applyBorder="0" applyAlignment="0" applyProtection="0"/>
    <xf numFmtId="0" fontId="10" fillId="31" borderId="0" applyNumberFormat="0" applyBorder="0" applyAlignment="0" applyProtection="0"/>
    <xf numFmtId="0" fontId="11" fillId="26" borderId="8"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17" fillId="0" borderId="12" applyNumberFormat="0" applyFill="0" applyAlignment="0" applyProtection="0"/>
    <xf numFmtId="0" fontId="18" fillId="32" borderId="13" applyNumberFormat="0" applyAlignment="0" applyProtection="0"/>
    <xf numFmtId="9" fontId="2" fillId="0" borderId="0" applyFont="0" applyFill="0" applyBorder="0" applyAlignment="0" applyProtection="0"/>
  </cellStyleXfs>
  <cellXfs count="96">
    <xf numFmtId="0" fontId="0" fillId="0" borderId="0" xfId="0"/>
    <xf numFmtId="0" fontId="0" fillId="33" borderId="0" xfId="0" applyFill="1" applyAlignment="1">
      <alignment horizontal="center" vertical="center"/>
    </xf>
    <xf numFmtId="0" fontId="20" fillId="0" borderId="3" xfId="0" applyFont="1" applyBorder="1" applyAlignment="1">
      <alignment horizontal="center" vertical="center" wrapText="1"/>
    </xf>
    <xf numFmtId="0" fontId="0" fillId="33" borderId="0" xfId="0" applyFill="1" applyAlignment="1" applyProtection="1">
      <alignment horizontal="center" vertical="center"/>
      <protection locked="0"/>
    </xf>
    <xf numFmtId="0" fontId="19" fillId="0" borderId="16"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2"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19" fillId="33" borderId="34" xfId="0" applyFont="1" applyFill="1" applyBorder="1" applyAlignment="1">
      <alignment horizontal="center" vertical="center" wrapText="1"/>
    </xf>
    <xf numFmtId="0" fontId="19" fillId="33" borderId="35" xfId="0" applyFont="1" applyFill="1" applyBorder="1" applyAlignment="1">
      <alignment horizontal="center" vertical="center" wrapText="1"/>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19" fillId="33" borderId="45" xfId="0" applyFont="1" applyFill="1" applyBorder="1" applyAlignment="1">
      <alignment horizontal="center" vertical="center" wrapText="1"/>
    </xf>
    <xf numFmtId="0" fontId="19" fillId="33" borderId="52" xfId="0" applyFont="1" applyFill="1" applyBorder="1" applyAlignment="1">
      <alignment horizontal="center" vertical="center" wrapText="1"/>
    </xf>
    <xf numFmtId="10" fontId="19" fillId="33" borderId="16" xfId="42" applyNumberFormat="1" applyFont="1" applyFill="1" applyBorder="1" applyAlignment="1" applyProtection="1">
      <alignment horizontal="center" vertical="center" wrapText="1"/>
      <protection locked="0"/>
    </xf>
    <xf numFmtId="10" fontId="19" fillId="33" borderId="19" xfId="42" applyNumberFormat="1" applyFont="1" applyFill="1" applyBorder="1" applyAlignment="1" applyProtection="1">
      <alignment horizontal="center" vertical="center" wrapText="1"/>
      <protection locked="0"/>
    </xf>
    <xf numFmtId="10" fontId="19" fillId="33" borderId="22" xfId="42" applyNumberFormat="1" applyFont="1" applyFill="1" applyBorder="1" applyAlignment="1" applyProtection="1">
      <alignment horizontal="center" vertical="center" wrapText="1"/>
      <protection locked="0"/>
    </xf>
    <xf numFmtId="10" fontId="19" fillId="0" borderId="16" xfId="42" applyNumberFormat="1" applyFont="1" applyBorder="1" applyAlignment="1" applyProtection="1">
      <alignment horizontal="center" vertical="center" wrapText="1"/>
      <protection locked="0"/>
    </xf>
    <xf numFmtId="10" fontId="19" fillId="0" borderId="19" xfId="42" applyNumberFormat="1" applyFont="1" applyBorder="1" applyAlignment="1" applyProtection="1">
      <alignment horizontal="center" vertical="center" wrapText="1"/>
      <protection locked="0"/>
    </xf>
    <xf numFmtId="10" fontId="19" fillId="0" borderId="22" xfId="42" applyNumberFormat="1" applyFont="1" applyBorder="1" applyAlignment="1" applyProtection="1">
      <alignment horizontal="center" vertical="center" wrapText="1"/>
      <protection locked="0"/>
    </xf>
    <xf numFmtId="164" fontId="19" fillId="33" borderId="16" xfId="0" applyNumberFormat="1" applyFont="1" applyFill="1" applyBorder="1" applyAlignment="1" applyProtection="1">
      <alignment horizontal="center" vertical="center" wrapText="1"/>
      <protection locked="0"/>
    </xf>
    <xf numFmtId="164" fontId="19" fillId="33" borderId="36" xfId="0" applyNumberFormat="1" applyFont="1" applyFill="1" applyBorder="1" applyAlignment="1" applyProtection="1">
      <alignment horizontal="center" vertical="center" wrapText="1"/>
      <protection locked="0"/>
    </xf>
    <xf numFmtId="164" fontId="19" fillId="33" borderId="19" xfId="0" applyNumberFormat="1" applyFont="1" applyFill="1" applyBorder="1" applyAlignment="1" applyProtection="1">
      <alignment horizontal="center" vertical="center" wrapText="1"/>
      <protection locked="0"/>
    </xf>
    <xf numFmtId="164" fontId="19" fillId="33" borderId="22" xfId="0" applyNumberFormat="1" applyFont="1" applyFill="1" applyBorder="1" applyAlignment="1" applyProtection="1">
      <alignment horizontal="center" vertical="center" wrapText="1"/>
      <protection locked="0"/>
    </xf>
    <xf numFmtId="164" fontId="19" fillId="33" borderId="17" xfId="0" applyNumberFormat="1" applyFont="1" applyFill="1" applyBorder="1" applyAlignment="1" applyProtection="1">
      <alignment horizontal="center" vertical="center" wrapText="1"/>
      <protection locked="0"/>
    </xf>
    <xf numFmtId="164" fontId="19" fillId="33" borderId="20" xfId="0" applyNumberFormat="1" applyFont="1" applyFill="1" applyBorder="1" applyAlignment="1" applyProtection="1">
      <alignment horizontal="center" vertical="center" wrapText="1"/>
      <protection locked="0"/>
    </xf>
    <xf numFmtId="164" fontId="19" fillId="33" borderId="23" xfId="0" applyNumberFormat="1" applyFont="1" applyFill="1" applyBorder="1" applyAlignment="1" applyProtection="1">
      <alignment horizontal="center" vertical="center" wrapText="1"/>
      <protection locked="0"/>
    </xf>
    <xf numFmtId="164" fontId="19" fillId="0" borderId="16" xfId="0" applyNumberFormat="1" applyFont="1" applyBorder="1" applyAlignment="1" applyProtection="1">
      <alignment horizontal="center" vertical="center" wrapText="1"/>
      <protection locked="0"/>
    </xf>
    <xf numFmtId="164" fontId="19" fillId="0" borderId="19" xfId="0" applyNumberFormat="1" applyFont="1" applyBorder="1" applyAlignment="1" applyProtection="1">
      <alignment horizontal="center" vertical="center" wrapText="1"/>
      <protection locked="0"/>
    </xf>
    <xf numFmtId="164" fontId="19" fillId="0" borderId="22" xfId="0" applyNumberFormat="1" applyFont="1" applyBorder="1" applyAlignment="1" applyProtection="1">
      <alignment horizontal="center" vertical="center" wrapText="1"/>
      <protection locked="0"/>
    </xf>
    <xf numFmtId="164" fontId="19" fillId="0" borderId="17" xfId="0" applyNumberFormat="1" applyFont="1" applyBorder="1" applyAlignment="1" applyProtection="1">
      <alignment horizontal="center" vertical="center" wrapText="1"/>
      <protection locked="0"/>
    </xf>
    <xf numFmtId="164" fontId="19" fillId="0" borderId="31" xfId="0" applyNumberFormat="1" applyFont="1" applyBorder="1" applyAlignment="1">
      <alignment horizontal="center" vertical="center" wrapText="1"/>
    </xf>
    <xf numFmtId="164" fontId="19" fillId="0" borderId="20" xfId="0" applyNumberFormat="1" applyFont="1" applyBorder="1" applyAlignment="1" applyProtection="1">
      <alignment horizontal="center" vertical="center" wrapText="1"/>
      <protection locked="0"/>
    </xf>
    <xf numFmtId="164" fontId="19" fillId="0" borderId="32" xfId="0" applyNumberFormat="1" applyFont="1" applyBorder="1" applyAlignment="1">
      <alignment horizontal="center" vertical="center" wrapText="1"/>
    </xf>
    <xf numFmtId="164" fontId="19" fillId="0" borderId="23" xfId="0" applyNumberFormat="1" applyFont="1" applyBorder="1" applyAlignment="1" applyProtection="1">
      <alignment horizontal="center" vertical="center" wrapText="1"/>
      <protection locked="0"/>
    </xf>
    <xf numFmtId="164" fontId="19" fillId="0" borderId="33" xfId="0" applyNumberFormat="1" applyFont="1" applyBorder="1" applyAlignment="1">
      <alignment horizontal="center" vertical="center" wrapText="1"/>
    </xf>
    <xf numFmtId="164" fontId="20" fillId="0" borderId="16" xfId="0" applyNumberFormat="1" applyFont="1" applyBorder="1" applyAlignment="1" applyProtection="1">
      <alignment horizontal="center" vertical="center" wrapText="1"/>
      <protection locked="0"/>
    </xf>
    <xf numFmtId="164" fontId="19" fillId="33" borderId="25" xfId="0" applyNumberFormat="1" applyFont="1" applyFill="1" applyBorder="1" applyAlignment="1">
      <alignment horizontal="center" vertical="center"/>
    </xf>
    <xf numFmtId="164" fontId="19" fillId="33" borderId="26" xfId="0" applyNumberFormat="1" applyFont="1" applyFill="1" applyBorder="1" applyAlignment="1">
      <alignment horizontal="center" vertical="center"/>
    </xf>
    <xf numFmtId="164" fontId="19" fillId="33" borderId="27" xfId="0" applyNumberFormat="1" applyFont="1" applyFill="1" applyBorder="1" applyAlignment="1">
      <alignment horizontal="center" vertical="center"/>
    </xf>
    <xf numFmtId="164" fontId="20" fillId="33" borderId="37" xfId="0" applyNumberFormat="1" applyFont="1" applyFill="1" applyBorder="1" applyAlignment="1">
      <alignment horizontal="center" vertical="center"/>
    </xf>
    <xf numFmtId="164" fontId="20" fillId="33" borderId="3" xfId="0" applyNumberFormat="1" applyFont="1" applyFill="1" applyBorder="1" applyAlignment="1">
      <alignment horizontal="center" vertical="center"/>
    </xf>
    <xf numFmtId="0" fontId="19" fillId="33" borderId="0" xfId="0" applyFont="1" applyFill="1" applyAlignment="1">
      <alignment horizontal="center" vertical="center"/>
    </xf>
    <xf numFmtId="0" fontId="20" fillId="33" borderId="0" xfId="0" applyFont="1" applyFill="1" applyAlignment="1">
      <alignment horizontal="left" vertical="center"/>
    </xf>
    <xf numFmtId="0" fontId="19" fillId="33" borderId="0" xfId="0" applyFont="1" applyFill="1" applyAlignment="1">
      <alignment horizontal="center" vertical="center" wrapText="1"/>
    </xf>
    <xf numFmtId="0" fontId="20" fillId="33" borderId="42" xfId="0" applyFont="1" applyFill="1" applyBorder="1" applyAlignment="1">
      <alignment horizontal="center" vertical="center"/>
    </xf>
    <xf numFmtId="0" fontId="20" fillId="33" borderId="0" xfId="0" applyFont="1" applyFill="1" applyAlignment="1">
      <alignment vertical="center"/>
    </xf>
    <xf numFmtId="0" fontId="20" fillId="33" borderId="24" xfId="0" applyFont="1" applyFill="1" applyBorder="1" applyAlignment="1">
      <alignment horizontal="center" vertical="center"/>
    </xf>
    <xf numFmtId="0" fontId="21" fillId="0" borderId="15"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1" xfId="0" applyFont="1" applyBorder="1" applyAlignment="1">
      <alignment horizontal="center" vertical="center" wrapText="1"/>
    </xf>
    <xf numFmtId="0" fontId="19" fillId="33" borderId="47" xfId="0" applyFont="1" applyFill="1" applyBorder="1" applyAlignment="1">
      <alignment horizontal="center" vertical="center" wrapText="1"/>
    </xf>
    <xf numFmtId="0" fontId="19" fillId="33" borderId="57" xfId="0" applyFont="1" applyFill="1" applyBorder="1" applyAlignment="1">
      <alignment horizontal="center" vertical="center" wrapText="1"/>
    </xf>
    <xf numFmtId="0" fontId="19" fillId="33" borderId="54" xfId="0" applyFont="1" applyFill="1" applyBorder="1" applyAlignment="1">
      <alignment horizontal="center" vertical="center" wrapText="1"/>
    </xf>
    <xf numFmtId="0" fontId="19" fillId="33" borderId="50" xfId="0" applyFont="1" applyFill="1" applyBorder="1" applyAlignment="1">
      <alignment horizontal="center" vertical="center" wrapText="1"/>
    </xf>
    <xf numFmtId="164" fontId="19" fillId="33" borderId="34" xfId="0" applyNumberFormat="1" applyFont="1" applyFill="1" applyBorder="1" applyAlignment="1" applyProtection="1">
      <alignment horizontal="center" vertical="center" wrapText="1"/>
      <protection locked="0"/>
    </xf>
    <xf numFmtId="164" fontId="19" fillId="33" borderId="52" xfId="0" applyNumberFormat="1" applyFont="1" applyFill="1" applyBorder="1" applyAlignment="1" applyProtection="1">
      <alignment horizontal="center" vertical="center" wrapText="1"/>
      <protection locked="0"/>
    </xf>
    <xf numFmtId="164" fontId="19" fillId="33" borderId="45" xfId="0" applyNumberFormat="1" applyFont="1" applyFill="1" applyBorder="1" applyAlignment="1" applyProtection="1">
      <alignment horizontal="center" vertical="center" wrapText="1"/>
      <protection locked="0"/>
    </xf>
    <xf numFmtId="0" fontId="19" fillId="33" borderId="56" xfId="0" applyFont="1" applyFill="1" applyBorder="1" applyAlignment="1">
      <alignment horizontal="center" vertical="center" wrapText="1"/>
    </xf>
    <xf numFmtId="0" fontId="19" fillId="33" borderId="58" xfId="0" applyFont="1" applyFill="1" applyBorder="1" applyAlignment="1">
      <alignment horizontal="center" vertical="center" wrapText="1"/>
    </xf>
    <xf numFmtId="0" fontId="19" fillId="33" borderId="59" xfId="0" applyFont="1" applyFill="1" applyBorder="1" applyAlignment="1">
      <alignment horizontal="center" vertical="center" wrapText="1"/>
    </xf>
    <xf numFmtId="0" fontId="19" fillId="33" borderId="16" xfId="0" applyFont="1" applyFill="1" applyBorder="1" applyAlignment="1">
      <alignment horizontal="center" vertical="center"/>
    </xf>
    <xf numFmtId="164" fontId="19" fillId="33" borderId="46" xfId="0" applyNumberFormat="1" applyFont="1" applyFill="1" applyBorder="1" applyAlignment="1">
      <alignment horizontal="center" vertical="center"/>
    </xf>
    <xf numFmtId="164" fontId="19" fillId="33" borderId="47" xfId="0" applyNumberFormat="1" applyFont="1" applyFill="1" applyBorder="1" applyAlignment="1">
      <alignment horizontal="center" vertical="center"/>
    </xf>
    <xf numFmtId="164" fontId="19" fillId="33" borderId="48" xfId="0" applyNumberFormat="1" applyFont="1" applyFill="1" applyBorder="1" applyAlignment="1">
      <alignment horizontal="center" vertical="center"/>
    </xf>
    <xf numFmtId="0" fontId="20" fillId="33" borderId="4" xfId="0" applyFont="1" applyFill="1" applyBorder="1" applyAlignment="1">
      <alignment horizontal="center" vertical="center"/>
    </xf>
    <xf numFmtId="0" fontId="20" fillId="33" borderId="14" xfId="0" applyFont="1" applyFill="1" applyBorder="1" applyAlignment="1">
      <alignment horizontal="center" vertical="center"/>
    </xf>
    <xf numFmtId="0" fontId="19" fillId="33" borderId="22" xfId="0" applyFont="1" applyFill="1" applyBorder="1" applyAlignment="1">
      <alignment horizontal="center" vertical="center"/>
    </xf>
    <xf numFmtId="0" fontId="19" fillId="33" borderId="19" xfId="0" applyFont="1" applyFill="1" applyBorder="1" applyAlignment="1">
      <alignment horizontal="center" vertical="center"/>
    </xf>
    <xf numFmtId="164" fontId="20" fillId="33" borderId="4" xfId="0" applyNumberFormat="1" applyFont="1" applyFill="1" applyBorder="1" applyAlignment="1">
      <alignment horizontal="center" vertical="center"/>
    </xf>
    <xf numFmtId="164" fontId="20" fillId="33" borderId="14" xfId="0" applyNumberFormat="1" applyFont="1" applyFill="1" applyBorder="1" applyAlignment="1">
      <alignment horizontal="center" vertical="center"/>
    </xf>
    <xf numFmtId="164" fontId="20" fillId="33" borderId="2" xfId="0" applyNumberFormat="1" applyFont="1" applyFill="1" applyBorder="1" applyAlignment="1">
      <alignment horizontal="center" vertical="center"/>
    </xf>
    <xf numFmtId="164" fontId="19" fillId="33" borderId="49" xfId="0" applyNumberFormat="1" applyFont="1" applyFill="1" applyBorder="1" applyAlignment="1">
      <alignment horizontal="center" vertical="center"/>
    </xf>
    <xf numFmtId="164" fontId="19" fillId="33" borderId="50" xfId="0" applyNumberFormat="1" applyFont="1" applyFill="1" applyBorder="1" applyAlignment="1">
      <alignment horizontal="center" vertical="center"/>
    </xf>
    <xf numFmtId="164" fontId="19" fillId="33" borderId="51" xfId="0" applyNumberFormat="1" applyFont="1" applyFill="1" applyBorder="1" applyAlignment="1">
      <alignment horizontal="center" vertical="center"/>
    </xf>
    <xf numFmtId="164" fontId="19" fillId="33" borderId="53" xfId="0" applyNumberFormat="1" applyFont="1" applyFill="1" applyBorder="1" applyAlignment="1">
      <alignment horizontal="center" vertical="center"/>
    </xf>
    <xf numFmtId="164" fontId="19" fillId="33" borderId="54" xfId="0" applyNumberFormat="1" applyFont="1" applyFill="1" applyBorder="1" applyAlignment="1">
      <alignment horizontal="center" vertical="center"/>
    </xf>
    <xf numFmtId="164" fontId="19" fillId="33" borderId="55" xfId="0" applyNumberFormat="1" applyFont="1" applyFill="1" applyBorder="1" applyAlignment="1">
      <alignment horizontal="center" vertical="center"/>
    </xf>
    <xf numFmtId="0" fontId="0" fillId="33" borderId="0" xfId="0" applyFill="1" applyAlignment="1">
      <alignment horizontal="center" vertical="top" wrapText="1"/>
    </xf>
    <xf numFmtId="0" fontId="0" fillId="33" borderId="0" xfId="0" applyFill="1" applyAlignment="1" applyProtection="1">
      <alignment horizontal="left" vertical="center"/>
      <protection locked="0"/>
    </xf>
    <xf numFmtId="0" fontId="20" fillId="33" borderId="4" xfId="0" applyFont="1" applyFill="1" applyBorder="1" applyAlignment="1">
      <alignment horizontal="center" vertical="center" wrapText="1"/>
    </xf>
    <xf numFmtId="0" fontId="20" fillId="33" borderId="14" xfId="0" applyFont="1" applyFill="1" applyBorder="1" applyAlignment="1">
      <alignment horizontal="center" vertical="center" wrapText="1"/>
    </xf>
    <xf numFmtId="0" fontId="20" fillId="33" borderId="2" xfId="0" applyFont="1" applyFill="1" applyBorder="1" applyAlignment="1">
      <alignment horizontal="center" vertical="center" wrapText="1"/>
    </xf>
    <xf numFmtId="0" fontId="20" fillId="33" borderId="0" xfId="0" applyFont="1" applyFill="1" applyAlignment="1">
      <alignment horizontal="left" vertical="center"/>
    </xf>
    <xf numFmtId="0" fontId="20" fillId="33" borderId="43" xfId="0" applyFont="1" applyFill="1" applyBorder="1" applyAlignment="1">
      <alignment horizontal="center" vertical="center" wrapText="1"/>
    </xf>
    <xf numFmtId="0" fontId="20" fillId="33" borderId="44" xfId="0" applyFont="1" applyFill="1" applyBorder="1" applyAlignment="1">
      <alignment horizontal="center" vertical="center" wrapText="1"/>
    </xf>
    <xf numFmtId="0" fontId="20" fillId="33" borderId="1" xfId="0" applyFont="1" applyFill="1" applyBorder="1" applyAlignment="1">
      <alignment horizontal="center" vertical="center" wrapText="1"/>
    </xf>
    <xf numFmtId="0" fontId="19" fillId="0" borderId="0" xfId="0" applyFont="1" applyAlignment="1">
      <alignment horizontal="center" vertical="center" wrapText="1"/>
    </xf>
    <xf numFmtId="0" fontId="19" fillId="33" borderId="15" xfId="0" applyFont="1" applyFill="1" applyBorder="1" applyAlignment="1">
      <alignment horizontal="center" vertical="center" wrapText="1"/>
    </xf>
    <xf numFmtId="0" fontId="19" fillId="33" borderId="60"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1" xfId="0" applyFont="1" applyFill="1" applyBorder="1" applyAlignment="1">
      <alignment horizontal="center" vertical="center" wrapText="1"/>
    </xf>
  </cellXfs>
  <cellStyles count="43">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te" xfId="28" builtinId="10" customBuiltin="1"/>
    <cellStyle name="Pourcentage" xfId="42" builtinId="5"/>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81642</xdr:colOff>
      <xdr:row>1</xdr:row>
      <xdr:rowOff>16328</xdr:rowOff>
    </xdr:from>
    <xdr:to>
      <xdr:col>5</xdr:col>
      <xdr:colOff>171449</xdr:colOff>
      <xdr:row>8</xdr:row>
      <xdr:rowOff>130628</xdr:rowOff>
    </xdr:to>
    <xdr:pic>
      <xdr:nvPicPr>
        <xdr:cNvPr id="1043"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92" y="206828"/>
          <a:ext cx="4865914"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2"/>
  <sheetViews>
    <sheetView tabSelected="1" topLeftCell="A170" zoomScale="70" zoomScaleNormal="70" workbookViewId="0">
      <selection activeCell="I199" sqref="I199"/>
    </sheetView>
  </sheetViews>
  <sheetFormatPr baseColWidth="10" defaultColWidth="11.42578125" defaultRowHeight="15" x14ac:dyDescent="0.25"/>
  <cols>
    <col min="1" max="1" width="32.85546875" style="1" customWidth="1"/>
    <col min="2" max="2" width="29.85546875" style="1" customWidth="1"/>
    <col min="3" max="3" width="17" style="1" customWidth="1"/>
    <col min="4" max="4" width="12.5703125" style="1" customWidth="1"/>
    <col min="5" max="5" width="12.140625" style="1" customWidth="1"/>
    <col min="6" max="6" width="17.140625" style="1" bestFit="1" customWidth="1"/>
    <col min="7" max="7" width="18.7109375" style="1" customWidth="1"/>
    <col min="8" max="16384" width="11.42578125" style="1"/>
  </cols>
  <sheetData>
    <row r="1" spans="1:7" ht="15" customHeight="1" x14ac:dyDescent="0.25">
      <c r="A1" s="82" t="s">
        <v>59</v>
      </c>
      <c r="B1" s="82"/>
      <c r="C1" s="82"/>
      <c r="D1" s="82"/>
      <c r="E1" s="82"/>
      <c r="F1" s="82"/>
      <c r="G1" s="82"/>
    </row>
    <row r="2" spans="1:7" x14ac:dyDescent="0.25">
      <c r="A2" s="82"/>
      <c r="B2" s="82"/>
      <c r="C2" s="82"/>
      <c r="D2" s="82"/>
      <c r="E2" s="82"/>
      <c r="F2" s="82"/>
      <c r="G2" s="82"/>
    </row>
    <row r="3" spans="1:7" x14ac:dyDescent="0.25">
      <c r="A3" s="82"/>
      <c r="B3" s="82"/>
      <c r="C3" s="82"/>
      <c r="D3" s="82"/>
      <c r="E3" s="82"/>
      <c r="F3" s="82"/>
      <c r="G3" s="82"/>
    </row>
    <row r="4" spans="1:7" x14ac:dyDescent="0.25">
      <c r="A4" s="82"/>
      <c r="B4" s="82"/>
      <c r="C4" s="82"/>
      <c r="D4" s="82"/>
      <c r="E4" s="82"/>
      <c r="F4" s="82"/>
      <c r="G4" s="82"/>
    </row>
    <row r="5" spans="1:7" x14ac:dyDescent="0.25">
      <c r="A5" s="82"/>
      <c r="B5" s="82"/>
      <c r="C5" s="82"/>
      <c r="D5" s="82"/>
      <c r="E5" s="82"/>
      <c r="F5" s="82"/>
      <c r="G5" s="82"/>
    </row>
    <row r="6" spans="1:7" x14ac:dyDescent="0.25">
      <c r="A6" s="82"/>
      <c r="B6" s="82"/>
      <c r="C6" s="82"/>
      <c r="D6" s="82"/>
      <c r="E6" s="82"/>
      <c r="F6" s="82"/>
      <c r="G6" s="82"/>
    </row>
    <row r="7" spans="1:7" x14ac:dyDescent="0.25">
      <c r="A7" s="82"/>
      <c r="B7" s="82"/>
      <c r="C7" s="82"/>
      <c r="D7" s="82"/>
      <c r="E7" s="82"/>
      <c r="F7" s="82"/>
      <c r="G7" s="82"/>
    </row>
    <row r="8" spans="1:7" x14ac:dyDescent="0.25">
      <c r="A8" s="82"/>
      <c r="B8" s="82"/>
      <c r="C8" s="82"/>
      <c r="D8" s="82"/>
      <c r="E8" s="82"/>
      <c r="F8" s="82"/>
      <c r="G8" s="82"/>
    </row>
    <row r="9" spans="1:7" x14ac:dyDescent="0.25">
      <c r="A9" s="82"/>
      <c r="B9" s="82"/>
      <c r="C9" s="82"/>
      <c r="D9" s="82"/>
      <c r="E9" s="82"/>
      <c r="F9" s="82"/>
      <c r="G9" s="82"/>
    </row>
    <row r="10" spans="1:7" x14ac:dyDescent="0.25">
      <c r="A10" s="82"/>
      <c r="B10" s="82"/>
      <c r="C10" s="82"/>
      <c r="D10" s="82"/>
      <c r="E10" s="82"/>
      <c r="F10" s="82"/>
      <c r="G10" s="82"/>
    </row>
    <row r="11" spans="1:7" x14ac:dyDescent="0.25">
      <c r="A11" s="82"/>
      <c r="B11" s="82"/>
      <c r="C11" s="82"/>
      <c r="D11" s="82"/>
      <c r="E11" s="82"/>
      <c r="F11" s="82"/>
      <c r="G11" s="82"/>
    </row>
    <row r="12" spans="1:7" x14ac:dyDescent="0.25">
      <c r="A12" s="82"/>
      <c r="B12" s="82"/>
      <c r="C12" s="82"/>
      <c r="D12" s="82"/>
      <c r="E12" s="82"/>
      <c r="F12" s="82"/>
      <c r="G12" s="82"/>
    </row>
    <row r="13" spans="1:7" x14ac:dyDescent="0.25">
      <c r="A13" s="82"/>
      <c r="B13" s="82"/>
      <c r="C13" s="82"/>
      <c r="D13" s="82"/>
      <c r="E13" s="82"/>
      <c r="F13" s="82"/>
      <c r="G13" s="82"/>
    </row>
    <row r="14" spans="1:7" x14ac:dyDescent="0.25">
      <c r="A14" s="82"/>
      <c r="B14" s="82"/>
      <c r="C14" s="82"/>
      <c r="D14" s="82"/>
      <c r="E14" s="82"/>
      <c r="F14" s="82"/>
      <c r="G14" s="82"/>
    </row>
    <row r="15" spans="1:7" x14ac:dyDescent="0.25">
      <c r="A15" s="82"/>
      <c r="B15" s="82"/>
      <c r="C15" s="82"/>
      <c r="D15" s="82"/>
      <c r="E15" s="82"/>
      <c r="F15" s="82"/>
      <c r="G15" s="82"/>
    </row>
    <row r="16" spans="1:7" x14ac:dyDescent="0.25">
      <c r="A16" s="82"/>
      <c r="B16" s="82"/>
      <c r="C16" s="82"/>
      <c r="D16" s="82"/>
      <c r="E16" s="82"/>
      <c r="F16" s="82"/>
      <c r="G16" s="82"/>
    </row>
    <row r="17" spans="1:7" x14ac:dyDescent="0.25">
      <c r="A17" s="82"/>
      <c r="B17" s="82"/>
      <c r="C17" s="82"/>
      <c r="D17" s="82"/>
      <c r="E17" s="82"/>
      <c r="F17" s="82"/>
      <c r="G17" s="82"/>
    </row>
    <row r="18" spans="1:7" x14ac:dyDescent="0.25">
      <c r="A18" s="82"/>
      <c r="B18" s="82"/>
      <c r="C18" s="82"/>
      <c r="D18" s="82"/>
      <c r="E18" s="82"/>
      <c r="F18" s="82"/>
      <c r="G18" s="82"/>
    </row>
    <row r="19" spans="1:7" x14ac:dyDescent="0.25">
      <c r="A19" s="82"/>
      <c r="B19" s="82"/>
      <c r="C19" s="82"/>
      <c r="D19" s="82"/>
      <c r="E19" s="82"/>
      <c r="F19" s="82"/>
      <c r="G19" s="82"/>
    </row>
    <row r="20" spans="1:7" x14ac:dyDescent="0.25">
      <c r="A20" s="82"/>
      <c r="B20" s="82"/>
      <c r="C20" s="82"/>
      <c r="D20" s="82"/>
      <c r="E20" s="82"/>
      <c r="F20" s="82"/>
      <c r="G20" s="82"/>
    </row>
    <row r="21" spans="1:7" x14ac:dyDescent="0.25">
      <c r="A21" s="82"/>
      <c r="B21" s="82"/>
      <c r="C21" s="82"/>
      <c r="D21" s="82"/>
      <c r="E21" s="82"/>
      <c r="F21" s="82"/>
      <c r="G21" s="82"/>
    </row>
    <row r="22" spans="1:7" x14ac:dyDescent="0.25">
      <c r="A22" s="82"/>
      <c r="B22" s="82"/>
      <c r="C22" s="82"/>
      <c r="D22" s="82"/>
      <c r="E22" s="82"/>
      <c r="F22" s="82"/>
      <c r="G22" s="82"/>
    </row>
    <row r="23" spans="1:7" x14ac:dyDescent="0.25">
      <c r="A23" s="82"/>
      <c r="B23" s="82"/>
      <c r="C23" s="82"/>
      <c r="D23" s="82"/>
      <c r="E23" s="82"/>
      <c r="F23" s="82"/>
      <c r="G23" s="82"/>
    </row>
    <row r="24" spans="1:7" x14ac:dyDescent="0.25">
      <c r="A24" s="82"/>
      <c r="B24" s="82"/>
      <c r="C24" s="82"/>
      <c r="D24" s="82"/>
      <c r="E24" s="82"/>
      <c r="F24" s="82"/>
      <c r="G24" s="82"/>
    </row>
    <row r="25" spans="1:7" x14ac:dyDescent="0.25">
      <c r="A25" s="82"/>
      <c r="B25" s="82"/>
      <c r="C25" s="82"/>
      <c r="D25" s="82"/>
      <c r="E25" s="82"/>
      <c r="F25" s="82"/>
      <c r="G25" s="82"/>
    </row>
    <row r="26" spans="1:7" x14ac:dyDescent="0.25">
      <c r="A26" s="82"/>
      <c r="B26" s="82"/>
      <c r="C26" s="82"/>
      <c r="D26" s="82"/>
      <c r="E26" s="82"/>
      <c r="F26" s="82"/>
      <c r="G26" s="82"/>
    </row>
    <row r="27" spans="1:7" x14ac:dyDescent="0.25">
      <c r="A27" s="82"/>
      <c r="B27" s="82"/>
      <c r="C27" s="82"/>
      <c r="D27" s="82"/>
      <c r="E27" s="82"/>
      <c r="F27" s="82"/>
      <c r="G27" s="82"/>
    </row>
    <row r="28" spans="1:7" x14ac:dyDescent="0.25">
      <c r="A28" s="82"/>
      <c r="B28" s="82"/>
      <c r="C28" s="82"/>
      <c r="D28" s="82"/>
      <c r="E28" s="82"/>
      <c r="F28" s="82"/>
      <c r="G28" s="82"/>
    </row>
    <row r="29" spans="1:7" x14ac:dyDescent="0.25">
      <c r="A29" s="82"/>
      <c r="B29" s="82"/>
      <c r="C29" s="82"/>
      <c r="D29" s="82"/>
      <c r="E29" s="82"/>
      <c r="F29" s="82"/>
      <c r="G29" s="82"/>
    </row>
    <row r="30" spans="1:7" x14ac:dyDescent="0.25">
      <c r="A30" s="82"/>
      <c r="B30" s="82"/>
      <c r="C30" s="82"/>
      <c r="D30" s="82"/>
      <c r="E30" s="82"/>
      <c r="F30" s="82"/>
      <c r="G30" s="82"/>
    </row>
    <row r="31" spans="1:7" x14ac:dyDescent="0.25">
      <c r="A31" s="82"/>
      <c r="B31" s="82"/>
      <c r="C31" s="82"/>
      <c r="D31" s="82"/>
      <c r="E31" s="82"/>
      <c r="F31" s="82"/>
      <c r="G31" s="82"/>
    </row>
    <row r="32" spans="1:7" x14ac:dyDescent="0.25">
      <c r="A32" s="82"/>
      <c r="B32" s="82"/>
      <c r="C32" s="82"/>
      <c r="D32" s="82"/>
      <c r="E32" s="82"/>
      <c r="F32" s="82"/>
      <c r="G32" s="82"/>
    </row>
    <row r="33" spans="1:7" x14ac:dyDescent="0.25">
      <c r="A33" s="82"/>
      <c r="B33" s="82"/>
      <c r="C33" s="82"/>
      <c r="D33" s="82"/>
      <c r="E33" s="82"/>
      <c r="F33" s="82"/>
      <c r="G33" s="82"/>
    </row>
    <row r="34" spans="1:7" x14ac:dyDescent="0.25">
      <c r="A34" s="82"/>
      <c r="B34" s="82"/>
      <c r="C34" s="82"/>
      <c r="D34" s="82"/>
      <c r="E34" s="82"/>
      <c r="F34" s="82"/>
      <c r="G34" s="82"/>
    </row>
    <row r="35" spans="1:7" x14ac:dyDescent="0.25">
      <c r="A35" s="82"/>
      <c r="B35" s="82"/>
      <c r="C35" s="82"/>
      <c r="D35" s="82"/>
      <c r="E35" s="82"/>
      <c r="F35" s="82"/>
      <c r="G35" s="82"/>
    </row>
    <row r="36" spans="1:7" x14ac:dyDescent="0.25">
      <c r="A36" s="82"/>
      <c r="B36" s="82"/>
      <c r="C36" s="82"/>
      <c r="D36" s="82"/>
      <c r="E36" s="82"/>
      <c r="F36" s="82"/>
      <c r="G36" s="82"/>
    </row>
    <row r="39" spans="1:7" x14ac:dyDescent="0.25">
      <c r="A39" s="83" t="s">
        <v>2</v>
      </c>
      <c r="B39" s="83"/>
      <c r="C39" s="83"/>
      <c r="D39" s="83"/>
      <c r="E39" s="83"/>
      <c r="F39" s="83"/>
      <c r="G39" s="83"/>
    </row>
    <row r="40" spans="1:7" x14ac:dyDescent="0.25">
      <c r="A40" s="3" t="s">
        <v>1</v>
      </c>
      <c r="B40" s="3"/>
      <c r="C40" s="3"/>
      <c r="D40" s="3"/>
      <c r="E40" s="3"/>
      <c r="F40" s="3"/>
    </row>
    <row r="41" spans="1:7" x14ac:dyDescent="0.25">
      <c r="A41" s="83" t="s">
        <v>3</v>
      </c>
      <c r="B41" s="83"/>
      <c r="C41" s="83"/>
      <c r="D41" s="83"/>
      <c r="E41" s="83"/>
      <c r="F41" s="83"/>
      <c r="G41" s="83"/>
    </row>
    <row r="42" spans="1:7" x14ac:dyDescent="0.25">
      <c r="A42" s="3"/>
      <c r="B42" s="3"/>
      <c r="C42" s="3"/>
      <c r="D42" s="3"/>
      <c r="E42" s="3"/>
      <c r="F42" s="3"/>
    </row>
    <row r="43" spans="1:7" s="46" customFormat="1" ht="15.75" x14ac:dyDescent="0.25">
      <c r="A43" s="87" t="s">
        <v>29</v>
      </c>
      <c r="B43" s="87"/>
      <c r="C43" s="87"/>
      <c r="D43" s="87"/>
      <c r="E43" s="87"/>
      <c r="F43" s="87"/>
    </row>
    <row r="44" spans="1:7" s="46" customFormat="1" ht="15.75" x14ac:dyDescent="0.25">
      <c r="A44" s="47"/>
      <c r="B44" s="47"/>
      <c r="C44" s="47"/>
      <c r="D44" s="47"/>
      <c r="E44" s="47"/>
      <c r="F44" s="47"/>
    </row>
    <row r="45" spans="1:7" s="46" customFormat="1" ht="36.75" customHeight="1" x14ac:dyDescent="0.25">
      <c r="A45" s="91" t="s">
        <v>14</v>
      </c>
      <c r="B45" s="91"/>
      <c r="C45" s="91"/>
      <c r="D45" s="91"/>
      <c r="E45" s="91"/>
      <c r="F45" s="91"/>
      <c r="G45" s="91"/>
    </row>
    <row r="46" spans="1:7" s="46" customFormat="1" ht="15.75" x14ac:dyDescent="0.25">
      <c r="A46" s="48"/>
      <c r="B46" s="48"/>
      <c r="C46" s="48"/>
      <c r="D46" s="48"/>
      <c r="E46" s="48"/>
      <c r="F46" s="48"/>
    </row>
    <row r="47" spans="1:7" s="46" customFormat="1" ht="15.75" x14ac:dyDescent="0.25">
      <c r="A47" s="87" t="s">
        <v>16</v>
      </c>
      <c r="B47" s="87"/>
      <c r="C47" s="87"/>
      <c r="D47" s="87"/>
      <c r="E47" s="87"/>
      <c r="F47" s="87"/>
    </row>
    <row r="48" spans="1:7" s="46" customFormat="1" ht="16.5" thickBot="1" x14ac:dyDescent="0.3"/>
    <row r="49" spans="1:7" s="46" customFormat="1" ht="63.75" thickBot="1" x14ac:dyDescent="0.3">
      <c r="A49" s="12"/>
      <c r="B49" s="13" t="s">
        <v>60</v>
      </c>
      <c r="C49" s="14" t="s">
        <v>0</v>
      </c>
      <c r="D49" s="14" t="s">
        <v>24</v>
      </c>
      <c r="E49" s="14" t="s">
        <v>17</v>
      </c>
      <c r="F49" s="15" t="s">
        <v>19</v>
      </c>
      <c r="G49" s="49" t="s">
        <v>18</v>
      </c>
    </row>
    <row r="50" spans="1:7" s="46" customFormat="1" ht="31.5" x14ac:dyDescent="0.25">
      <c r="A50" s="10" t="s">
        <v>32</v>
      </c>
      <c r="B50" s="10">
        <v>1</v>
      </c>
      <c r="C50" s="24"/>
      <c r="D50" s="24">
        <f>C50*E50</f>
        <v>0</v>
      </c>
      <c r="E50" s="18"/>
      <c r="F50" s="28">
        <f>C50*(1+E50)</f>
        <v>0</v>
      </c>
      <c r="G50" s="41">
        <f>F50*B50</f>
        <v>0</v>
      </c>
    </row>
    <row r="51" spans="1:7" s="46" customFormat="1" ht="31.5" x14ac:dyDescent="0.25">
      <c r="A51" s="17" t="s">
        <v>33</v>
      </c>
      <c r="B51" s="17">
        <v>1</v>
      </c>
      <c r="C51" s="25"/>
      <c r="D51" s="26">
        <f t="shared" ref="D51:D67" si="0">C51*E51</f>
        <v>0</v>
      </c>
      <c r="E51" s="19"/>
      <c r="F51" s="29">
        <f t="shared" ref="F51:F67" si="1">C51*(1+E51)</f>
        <v>0</v>
      </c>
      <c r="G51" s="42">
        <f t="shared" ref="G51:G67" si="2">F51*B51</f>
        <v>0</v>
      </c>
    </row>
    <row r="52" spans="1:7" s="46" customFormat="1" ht="15.75" x14ac:dyDescent="0.25">
      <c r="A52" s="17" t="s">
        <v>34</v>
      </c>
      <c r="B52" s="17">
        <v>1</v>
      </c>
      <c r="C52" s="25"/>
      <c r="D52" s="26">
        <f t="shared" si="0"/>
        <v>0</v>
      </c>
      <c r="E52" s="19"/>
      <c r="F52" s="29">
        <f t="shared" si="1"/>
        <v>0</v>
      </c>
      <c r="G52" s="42">
        <f t="shared" si="2"/>
        <v>0</v>
      </c>
    </row>
    <row r="53" spans="1:7" s="46" customFormat="1" ht="15.75" x14ac:dyDescent="0.25">
      <c r="A53" s="17" t="s">
        <v>35</v>
      </c>
      <c r="B53" s="17">
        <v>1</v>
      </c>
      <c r="C53" s="25"/>
      <c r="D53" s="26">
        <f t="shared" si="0"/>
        <v>0</v>
      </c>
      <c r="E53" s="19"/>
      <c r="F53" s="29">
        <f t="shared" si="1"/>
        <v>0</v>
      </c>
      <c r="G53" s="42">
        <f t="shared" si="2"/>
        <v>0</v>
      </c>
    </row>
    <row r="54" spans="1:7" s="46" customFormat="1" ht="31.5" x14ac:dyDescent="0.25">
      <c r="A54" s="17" t="s">
        <v>36</v>
      </c>
      <c r="B54" s="17">
        <v>1</v>
      </c>
      <c r="C54" s="25"/>
      <c r="D54" s="26">
        <f t="shared" si="0"/>
        <v>0</v>
      </c>
      <c r="E54" s="19"/>
      <c r="F54" s="29">
        <f t="shared" si="1"/>
        <v>0</v>
      </c>
      <c r="G54" s="42">
        <f t="shared" si="2"/>
        <v>0</v>
      </c>
    </row>
    <row r="55" spans="1:7" s="46" customFormat="1" ht="31.5" x14ac:dyDescent="0.25">
      <c r="A55" s="17" t="s">
        <v>37</v>
      </c>
      <c r="B55" s="17">
        <v>1</v>
      </c>
      <c r="C55" s="25"/>
      <c r="D55" s="26">
        <f t="shared" si="0"/>
        <v>0</v>
      </c>
      <c r="E55" s="19"/>
      <c r="F55" s="29">
        <f t="shared" si="1"/>
        <v>0</v>
      </c>
      <c r="G55" s="42">
        <f t="shared" si="2"/>
        <v>0</v>
      </c>
    </row>
    <row r="56" spans="1:7" s="46" customFormat="1" ht="31.5" x14ac:dyDescent="0.25">
      <c r="A56" s="17" t="s">
        <v>38</v>
      </c>
      <c r="B56" s="17">
        <v>1</v>
      </c>
      <c r="C56" s="25"/>
      <c r="D56" s="26">
        <f t="shared" si="0"/>
        <v>0</v>
      </c>
      <c r="E56" s="19"/>
      <c r="F56" s="29">
        <f t="shared" si="1"/>
        <v>0</v>
      </c>
      <c r="G56" s="42">
        <f t="shared" si="2"/>
        <v>0</v>
      </c>
    </row>
    <row r="57" spans="1:7" s="46" customFormat="1" ht="31.5" x14ac:dyDescent="0.25">
      <c r="A57" s="17" t="s">
        <v>39</v>
      </c>
      <c r="B57" s="17">
        <v>2</v>
      </c>
      <c r="C57" s="25"/>
      <c r="D57" s="26">
        <f t="shared" si="0"/>
        <v>0</v>
      </c>
      <c r="E57" s="19"/>
      <c r="F57" s="29">
        <f t="shared" si="1"/>
        <v>0</v>
      </c>
      <c r="G57" s="42">
        <f t="shared" si="2"/>
        <v>0</v>
      </c>
    </row>
    <row r="58" spans="1:7" s="46" customFormat="1" ht="31.5" x14ac:dyDescent="0.25">
      <c r="A58" s="17" t="s">
        <v>40</v>
      </c>
      <c r="B58" s="17">
        <v>1</v>
      </c>
      <c r="C58" s="25"/>
      <c r="D58" s="26">
        <f t="shared" si="0"/>
        <v>0</v>
      </c>
      <c r="E58" s="19"/>
      <c r="F58" s="29">
        <f t="shared" si="1"/>
        <v>0</v>
      </c>
      <c r="G58" s="42">
        <f t="shared" si="2"/>
        <v>0</v>
      </c>
    </row>
    <row r="59" spans="1:7" s="46" customFormat="1" ht="31.5" x14ac:dyDescent="0.25">
      <c r="A59" s="17" t="s">
        <v>41</v>
      </c>
      <c r="B59" s="17">
        <v>1</v>
      </c>
      <c r="C59" s="25"/>
      <c r="D59" s="26">
        <f t="shared" si="0"/>
        <v>0</v>
      </c>
      <c r="E59" s="19"/>
      <c r="F59" s="29">
        <f t="shared" si="1"/>
        <v>0</v>
      </c>
      <c r="G59" s="42">
        <f t="shared" si="2"/>
        <v>0</v>
      </c>
    </row>
    <row r="60" spans="1:7" s="46" customFormat="1" ht="31.5" x14ac:dyDescent="0.25">
      <c r="A60" s="17" t="s">
        <v>42</v>
      </c>
      <c r="B60" s="17">
        <v>1</v>
      </c>
      <c r="C60" s="25"/>
      <c r="D60" s="26">
        <f t="shared" si="0"/>
        <v>0</v>
      </c>
      <c r="E60" s="19"/>
      <c r="F60" s="29">
        <f t="shared" si="1"/>
        <v>0</v>
      </c>
      <c r="G60" s="42">
        <f t="shared" si="2"/>
        <v>0</v>
      </c>
    </row>
    <row r="61" spans="1:7" s="46" customFormat="1" ht="31.5" x14ac:dyDescent="0.25">
      <c r="A61" s="17" t="s">
        <v>43</v>
      </c>
      <c r="B61" s="17">
        <v>1</v>
      </c>
      <c r="C61" s="25"/>
      <c r="D61" s="26">
        <f t="shared" si="0"/>
        <v>0</v>
      </c>
      <c r="E61" s="19"/>
      <c r="F61" s="29">
        <f t="shared" si="1"/>
        <v>0</v>
      </c>
      <c r="G61" s="42">
        <f t="shared" si="2"/>
        <v>0</v>
      </c>
    </row>
    <row r="62" spans="1:7" s="46" customFormat="1" ht="15.75" x14ac:dyDescent="0.25">
      <c r="A62" s="17" t="s">
        <v>44</v>
      </c>
      <c r="B62" s="17">
        <v>2</v>
      </c>
      <c r="C62" s="25"/>
      <c r="D62" s="26">
        <f t="shared" si="0"/>
        <v>0</v>
      </c>
      <c r="E62" s="19"/>
      <c r="F62" s="29">
        <f t="shared" si="1"/>
        <v>0</v>
      </c>
      <c r="G62" s="42">
        <f t="shared" si="2"/>
        <v>0</v>
      </c>
    </row>
    <row r="63" spans="1:7" s="46" customFormat="1" ht="15.75" x14ac:dyDescent="0.25">
      <c r="A63" s="17" t="s">
        <v>45</v>
      </c>
      <c r="B63" s="17">
        <v>2</v>
      </c>
      <c r="C63" s="25"/>
      <c r="D63" s="26">
        <f t="shared" si="0"/>
        <v>0</v>
      </c>
      <c r="E63" s="19"/>
      <c r="F63" s="29">
        <f t="shared" si="1"/>
        <v>0</v>
      </c>
      <c r="G63" s="42">
        <f t="shared" si="2"/>
        <v>0</v>
      </c>
    </row>
    <row r="64" spans="1:7" s="46" customFormat="1" ht="47.25" x14ac:dyDescent="0.25">
      <c r="A64" s="17" t="s">
        <v>46</v>
      </c>
      <c r="B64" s="17">
        <v>1</v>
      </c>
      <c r="C64" s="25"/>
      <c r="D64" s="26">
        <f t="shared" si="0"/>
        <v>0</v>
      </c>
      <c r="E64" s="19"/>
      <c r="F64" s="29">
        <f t="shared" si="1"/>
        <v>0</v>
      </c>
      <c r="G64" s="42">
        <f t="shared" si="2"/>
        <v>0</v>
      </c>
    </row>
    <row r="65" spans="1:7" s="46" customFormat="1" ht="15.75" x14ac:dyDescent="0.25">
      <c r="A65" s="17" t="s">
        <v>47</v>
      </c>
      <c r="B65" s="17">
        <v>1</v>
      </c>
      <c r="C65" s="25"/>
      <c r="D65" s="26">
        <f t="shared" si="0"/>
        <v>0</v>
      </c>
      <c r="E65" s="19"/>
      <c r="F65" s="29">
        <f t="shared" si="1"/>
        <v>0</v>
      </c>
      <c r="G65" s="42">
        <f t="shared" si="2"/>
        <v>0</v>
      </c>
    </row>
    <row r="66" spans="1:7" s="46" customFormat="1" ht="15.75" x14ac:dyDescent="0.25">
      <c r="A66" s="17" t="s">
        <v>48</v>
      </c>
      <c r="B66" s="17">
        <v>1</v>
      </c>
      <c r="C66" s="25"/>
      <c r="D66" s="26">
        <f t="shared" si="0"/>
        <v>0</v>
      </c>
      <c r="E66" s="19"/>
      <c r="F66" s="29">
        <f t="shared" si="1"/>
        <v>0</v>
      </c>
      <c r="G66" s="42">
        <f t="shared" si="2"/>
        <v>0</v>
      </c>
    </row>
    <row r="67" spans="1:7" s="46" customFormat="1" ht="15.75" x14ac:dyDescent="0.25">
      <c r="A67" s="17" t="s">
        <v>49</v>
      </c>
      <c r="B67" s="17">
        <v>1</v>
      </c>
      <c r="C67" s="25"/>
      <c r="D67" s="26">
        <f t="shared" si="0"/>
        <v>0</v>
      </c>
      <c r="E67" s="19"/>
      <c r="F67" s="29">
        <f t="shared" si="1"/>
        <v>0</v>
      </c>
      <c r="G67" s="42">
        <f t="shared" si="2"/>
        <v>0</v>
      </c>
    </row>
    <row r="68" spans="1:7" s="46" customFormat="1" ht="15.75" x14ac:dyDescent="0.25">
      <c r="A68" s="17" t="s">
        <v>50</v>
      </c>
      <c r="B68" s="17">
        <v>1</v>
      </c>
      <c r="C68" s="25"/>
      <c r="D68" s="26">
        <f t="shared" ref="D68:D72" si="3">C68*E68</f>
        <v>0</v>
      </c>
      <c r="E68" s="19"/>
      <c r="F68" s="29">
        <f t="shared" ref="F68:F72" si="4">C68*(1+E68)</f>
        <v>0</v>
      </c>
      <c r="G68" s="42">
        <f t="shared" ref="G68:G72" si="5">F68*B68</f>
        <v>0</v>
      </c>
    </row>
    <row r="69" spans="1:7" s="46" customFormat="1" ht="45" customHeight="1" x14ac:dyDescent="0.25">
      <c r="A69" s="17" t="s">
        <v>51</v>
      </c>
      <c r="B69" s="17">
        <v>2</v>
      </c>
      <c r="C69" s="25"/>
      <c r="D69" s="26">
        <f t="shared" si="3"/>
        <v>0</v>
      </c>
      <c r="E69" s="19"/>
      <c r="F69" s="29">
        <f t="shared" si="4"/>
        <v>0</v>
      </c>
      <c r="G69" s="42">
        <f t="shared" si="5"/>
        <v>0</v>
      </c>
    </row>
    <row r="70" spans="1:7" s="46" customFormat="1" ht="45" customHeight="1" x14ac:dyDescent="0.25">
      <c r="A70" s="17" t="s">
        <v>52</v>
      </c>
      <c r="B70" s="17">
        <v>2</v>
      </c>
      <c r="C70" s="25"/>
      <c r="D70" s="26">
        <f t="shared" si="3"/>
        <v>0</v>
      </c>
      <c r="E70" s="19"/>
      <c r="F70" s="29">
        <f t="shared" si="4"/>
        <v>0</v>
      </c>
      <c r="G70" s="42">
        <f t="shared" si="5"/>
        <v>0</v>
      </c>
    </row>
    <row r="71" spans="1:7" s="46" customFormat="1" ht="45" customHeight="1" x14ac:dyDescent="0.25">
      <c r="A71" s="17" t="s">
        <v>53</v>
      </c>
      <c r="B71" s="17">
        <v>1</v>
      </c>
      <c r="C71" s="25"/>
      <c r="D71" s="26">
        <f t="shared" si="3"/>
        <v>0</v>
      </c>
      <c r="E71" s="19"/>
      <c r="F71" s="29">
        <f t="shared" si="4"/>
        <v>0</v>
      </c>
      <c r="G71" s="42">
        <f t="shared" si="5"/>
        <v>0</v>
      </c>
    </row>
    <row r="72" spans="1:7" s="46" customFormat="1" ht="45" customHeight="1" x14ac:dyDescent="0.25">
      <c r="A72" s="17" t="s">
        <v>54</v>
      </c>
      <c r="B72" s="17">
        <v>1</v>
      </c>
      <c r="C72" s="25"/>
      <c r="D72" s="26">
        <f t="shared" si="3"/>
        <v>0</v>
      </c>
      <c r="E72" s="19"/>
      <c r="F72" s="29">
        <f t="shared" si="4"/>
        <v>0</v>
      </c>
      <c r="G72" s="42">
        <f t="shared" si="5"/>
        <v>0</v>
      </c>
    </row>
    <row r="73" spans="1:7" s="46" customFormat="1" ht="31.5" x14ac:dyDescent="0.25">
      <c r="A73" s="11" t="s">
        <v>55</v>
      </c>
      <c r="B73" s="11">
        <v>1</v>
      </c>
      <c r="C73" s="26"/>
      <c r="D73" s="26">
        <f>C73*E73</f>
        <v>0</v>
      </c>
      <c r="E73" s="19"/>
      <c r="F73" s="29">
        <f>C73*(1+E73)</f>
        <v>0</v>
      </c>
      <c r="G73" s="42">
        <f>F73*B73</f>
        <v>0</v>
      </c>
    </row>
    <row r="74" spans="1:7" s="46" customFormat="1" ht="31.5" x14ac:dyDescent="0.25">
      <c r="A74" s="11" t="s">
        <v>56</v>
      </c>
      <c r="B74" s="11">
        <v>1</v>
      </c>
      <c r="C74" s="26"/>
      <c r="D74" s="26">
        <f>C74*E74</f>
        <v>0</v>
      </c>
      <c r="E74" s="19"/>
      <c r="F74" s="29">
        <f t="shared" ref="F74:F75" si="6">C74*(1+E74)</f>
        <v>0</v>
      </c>
      <c r="G74" s="42">
        <f>F74*B74</f>
        <v>0</v>
      </c>
    </row>
    <row r="75" spans="1:7" s="46" customFormat="1" ht="15.75" x14ac:dyDescent="0.25">
      <c r="A75" s="11" t="s">
        <v>57</v>
      </c>
      <c r="B75" s="11">
        <v>3</v>
      </c>
      <c r="C75" s="26"/>
      <c r="D75" s="26">
        <f>C75*E75</f>
        <v>0</v>
      </c>
      <c r="E75" s="19"/>
      <c r="F75" s="29">
        <f t="shared" si="6"/>
        <v>0</v>
      </c>
      <c r="G75" s="42">
        <f>F75*B75</f>
        <v>0</v>
      </c>
    </row>
    <row r="76" spans="1:7" s="46" customFormat="1" ht="16.5" thickBot="1" x14ac:dyDescent="0.3">
      <c r="A76" s="16" t="s">
        <v>58</v>
      </c>
      <c r="B76" s="16">
        <v>1</v>
      </c>
      <c r="C76" s="27"/>
      <c r="D76" s="27">
        <f>C76*E76</f>
        <v>0</v>
      </c>
      <c r="E76" s="20"/>
      <c r="F76" s="30">
        <f>C76*(1+E76)</f>
        <v>0</v>
      </c>
      <c r="G76" s="43">
        <f>F76*B76</f>
        <v>0</v>
      </c>
    </row>
    <row r="77" spans="1:7" s="46" customFormat="1" ht="15.75" customHeight="1" thickBot="1" x14ac:dyDescent="0.3">
      <c r="B77" s="88" t="s">
        <v>30</v>
      </c>
      <c r="C77" s="89"/>
      <c r="D77" s="89"/>
      <c r="E77" s="89"/>
      <c r="F77" s="90"/>
      <c r="G77" s="44">
        <f>SUM(G50:G76)</f>
        <v>0</v>
      </c>
    </row>
    <row r="78" spans="1:7" s="46" customFormat="1" ht="15.75" x14ac:dyDescent="0.25"/>
    <row r="79" spans="1:7" s="46" customFormat="1" ht="15.75" x14ac:dyDescent="0.25"/>
    <row r="80" spans="1:7" s="46" customFormat="1" ht="15.75" x14ac:dyDescent="0.25">
      <c r="A80" s="50" t="s">
        <v>21</v>
      </c>
      <c r="B80" s="50"/>
      <c r="C80" s="50"/>
      <c r="D80" s="50"/>
      <c r="E80" s="50"/>
      <c r="F80" s="50"/>
      <c r="G80" s="50"/>
    </row>
    <row r="81" spans="1:7" s="46" customFormat="1" ht="16.5" thickBot="1" x14ac:dyDescent="0.3"/>
    <row r="82" spans="1:7" s="46" customFormat="1" ht="63.75" thickBot="1" x14ac:dyDescent="0.3">
      <c r="A82" s="12"/>
      <c r="B82" s="13" t="s">
        <v>60</v>
      </c>
      <c r="C82" s="14" t="s">
        <v>0</v>
      </c>
      <c r="D82" s="14" t="s">
        <v>24</v>
      </c>
      <c r="E82" s="14" t="s">
        <v>17</v>
      </c>
      <c r="F82" s="15" t="s">
        <v>19</v>
      </c>
      <c r="G82" s="49" t="s">
        <v>18</v>
      </c>
    </row>
    <row r="83" spans="1:7" s="46" customFormat="1" ht="45" customHeight="1" x14ac:dyDescent="0.25">
      <c r="A83" s="92" t="s">
        <v>34</v>
      </c>
      <c r="B83" s="10">
        <v>1</v>
      </c>
      <c r="C83" s="24"/>
      <c r="D83" s="24">
        <f t="shared" ref="D83:D94" si="7">C83*E83</f>
        <v>0</v>
      </c>
      <c r="E83" s="18"/>
      <c r="F83" s="28">
        <f t="shared" ref="F83:F94" si="8">C83*(1+E83)</f>
        <v>0</v>
      </c>
      <c r="G83" s="41">
        <f t="shared" ref="G83:G94" si="9">F83*B83</f>
        <v>0</v>
      </c>
    </row>
    <row r="84" spans="1:7" s="46" customFormat="1" ht="45" customHeight="1" x14ac:dyDescent="0.25">
      <c r="A84" s="93" t="s">
        <v>35</v>
      </c>
      <c r="B84" s="17">
        <v>1</v>
      </c>
      <c r="C84" s="25"/>
      <c r="D84" s="26">
        <f t="shared" si="7"/>
        <v>0</v>
      </c>
      <c r="E84" s="19"/>
      <c r="F84" s="29">
        <f t="shared" si="8"/>
        <v>0</v>
      </c>
      <c r="G84" s="42">
        <f t="shared" si="9"/>
        <v>0</v>
      </c>
    </row>
    <row r="85" spans="1:7" s="46" customFormat="1" ht="45" customHeight="1" x14ac:dyDescent="0.25">
      <c r="A85" s="93" t="s">
        <v>36</v>
      </c>
      <c r="B85" s="17">
        <v>1</v>
      </c>
      <c r="C85" s="25"/>
      <c r="D85" s="26">
        <f t="shared" si="7"/>
        <v>0</v>
      </c>
      <c r="E85" s="19"/>
      <c r="F85" s="29">
        <f t="shared" si="8"/>
        <v>0</v>
      </c>
      <c r="G85" s="42">
        <f t="shared" si="9"/>
        <v>0</v>
      </c>
    </row>
    <row r="86" spans="1:7" s="46" customFormat="1" ht="45" customHeight="1" x14ac:dyDescent="0.25">
      <c r="A86" s="93" t="s">
        <v>37</v>
      </c>
      <c r="B86" s="17">
        <v>1</v>
      </c>
      <c r="C86" s="25"/>
      <c r="D86" s="26">
        <f t="shared" si="7"/>
        <v>0</v>
      </c>
      <c r="E86" s="19"/>
      <c r="F86" s="29">
        <f t="shared" si="8"/>
        <v>0</v>
      </c>
      <c r="G86" s="42">
        <f t="shared" si="9"/>
        <v>0</v>
      </c>
    </row>
    <row r="87" spans="1:7" s="46" customFormat="1" ht="45" customHeight="1" x14ac:dyDescent="0.25">
      <c r="A87" s="93" t="s">
        <v>38</v>
      </c>
      <c r="B87" s="17">
        <v>1</v>
      </c>
      <c r="C87" s="25"/>
      <c r="D87" s="26">
        <f t="shared" si="7"/>
        <v>0</v>
      </c>
      <c r="E87" s="19"/>
      <c r="F87" s="29">
        <f t="shared" si="8"/>
        <v>0</v>
      </c>
      <c r="G87" s="42">
        <f t="shared" si="9"/>
        <v>0</v>
      </c>
    </row>
    <row r="88" spans="1:7" s="46" customFormat="1" ht="45" customHeight="1" x14ac:dyDescent="0.25">
      <c r="A88" s="93" t="s">
        <v>39</v>
      </c>
      <c r="B88" s="17">
        <v>2</v>
      </c>
      <c r="C88" s="25"/>
      <c r="D88" s="26">
        <f t="shared" si="7"/>
        <v>0</v>
      </c>
      <c r="E88" s="19"/>
      <c r="F88" s="29">
        <f t="shared" si="8"/>
        <v>0</v>
      </c>
      <c r="G88" s="42">
        <f t="shared" si="9"/>
        <v>0</v>
      </c>
    </row>
    <row r="89" spans="1:7" s="46" customFormat="1" ht="45" customHeight="1" x14ac:dyDescent="0.25">
      <c r="A89" s="93" t="s">
        <v>40</v>
      </c>
      <c r="B89" s="17">
        <v>1</v>
      </c>
      <c r="C89" s="25"/>
      <c r="D89" s="26">
        <f t="shared" si="7"/>
        <v>0</v>
      </c>
      <c r="E89" s="19"/>
      <c r="F89" s="29">
        <f t="shared" si="8"/>
        <v>0</v>
      </c>
      <c r="G89" s="42">
        <f t="shared" si="9"/>
        <v>0</v>
      </c>
    </row>
    <row r="90" spans="1:7" s="46" customFormat="1" ht="45" customHeight="1" x14ac:dyDescent="0.25">
      <c r="A90" s="93" t="s">
        <v>41</v>
      </c>
      <c r="B90" s="17">
        <v>1</v>
      </c>
      <c r="C90" s="25"/>
      <c r="D90" s="26">
        <f t="shared" si="7"/>
        <v>0</v>
      </c>
      <c r="E90" s="19"/>
      <c r="F90" s="29">
        <f t="shared" si="8"/>
        <v>0</v>
      </c>
      <c r="G90" s="42">
        <f t="shared" si="9"/>
        <v>0</v>
      </c>
    </row>
    <row r="91" spans="1:7" s="46" customFormat="1" ht="45" customHeight="1" x14ac:dyDescent="0.25">
      <c r="A91" s="93" t="s">
        <v>42</v>
      </c>
      <c r="B91" s="17">
        <v>1</v>
      </c>
      <c r="C91" s="25"/>
      <c r="D91" s="26">
        <f t="shared" si="7"/>
        <v>0</v>
      </c>
      <c r="E91" s="19"/>
      <c r="F91" s="29">
        <f t="shared" si="8"/>
        <v>0</v>
      </c>
      <c r="G91" s="42">
        <f t="shared" si="9"/>
        <v>0</v>
      </c>
    </row>
    <row r="92" spans="1:7" s="46" customFormat="1" ht="45" customHeight="1" x14ac:dyDescent="0.25">
      <c r="A92" s="93" t="s">
        <v>43</v>
      </c>
      <c r="B92" s="17">
        <v>1</v>
      </c>
      <c r="C92" s="25"/>
      <c r="D92" s="26">
        <f t="shared" si="7"/>
        <v>0</v>
      </c>
      <c r="E92" s="19"/>
      <c r="F92" s="29">
        <f t="shared" si="8"/>
        <v>0</v>
      </c>
      <c r="G92" s="42">
        <f t="shared" si="9"/>
        <v>0</v>
      </c>
    </row>
    <row r="93" spans="1:7" s="46" customFormat="1" ht="45" customHeight="1" x14ac:dyDescent="0.25">
      <c r="A93" s="93" t="s">
        <v>44</v>
      </c>
      <c r="B93" s="17">
        <v>2</v>
      </c>
      <c r="C93" s="25"/>
      <c r="D93" s="26">
        <f t="shared" si="7"/>
        <v>0</v>
      </c>
      <c r="E93" s="19"/>
      <c r="F93" s="29">
        <f t="shared" si="8"/>
        <v>0</v>
      </c>
      <c r="G93" s="42">
        <f t="shared" si="9"/>
        <v>0</v>
      </c>
    </row>
    <row r="94" spans="1:7" s="46" customFormat="1" ht="45" customHeight="1" x14ac:dyDescent="0.25">
      <c r="A94" s="93" t="s">
        <v>45</v>
      </c>
      <c r="B94" s="17">
        <v>2</v>
      </c>
      <c r="C94" s="25"/>
      <c r="D94" s="26">
        <f t="shared" si="7"/>
        <v>0</v>
      </c>
      <c r="E94" s="19"/>
      <c r="F94" s="29">
        <f t="shared" si="8"/>
        <v>0</v>
      </c>
      <c r="G94" s="42">
        <f t="shared" si="9"/>
        <v>0</v>
      </c>
    </row>
    <row r="95" spans="1:7" s="46" customFormat="1" ht="45" customHeight="1" x14ac:dyDescent="0.25">
      <c r="A95" s="93" t="s">
        <v>46</v>
      </c>
      <c r="B95" s="17">
        <v>1</v>
      </c>
      <c r="C95" s="25"/>
      <c r="D95" s="26">
        <f t="shared" ref="D95:D103" si="10">C95*E95</f>
        <v>0</v>
      </c>
      <c r="E95" s="19"/>
      <c r="F95" s="29">
        <f t="shared" ref="F95:F103" si="11">C95*(1+E95)</f>
        <v>0</v>
      </c>
      <c r="G95" s="42">
        <f t="shared" ref="G95:G103" si="12">F95*B95</f>
        <v>0</v>
      </c>
    </row>
    <row r="96" spans="1:7" s="46" customFormat="1" ht="45" customHeight="1" x14ac:dyDescent="0.25">
      <c r="A96" s="93" t="s">
        <v>47</v>
      </c>
      <c r="B96" s="17">
        <v>1</v>
      </c>
      <c r="C96" s="25"/>
      <c r="D96" s="26">
        <f t="shared" si="10"/>
        <v>0</v>
      </c>
      <c r="E96" s="19"/>
      <c r="F96" s="29">
        <f t="shared" si="11"/>
        <v>0</v>
      </c>
      <c r="G96" s="42">
        <f t="shared" si="12"/>
        <v>0</v>
      </c>
    </row>
    <row r="97" spans="1:7" s="46" customFormat="1" ht="45" customHeight="1" x14ac:dyDescent="0.25">
      <c r="A97" s="93" t="s">
        <v>48</v>
      </c>
      <c r="B97" s="17">
        <v>1</v>
      </c>
      <c r="C97" s="25"/>
      <c r="D97" s="26">
        <f t="shared" si="10"/>
        <v>0</v>
      </c>
      <c r="E97" s="19"/>
      <c r="F97" s="29">
        <f t="shared" si="11"/>
        <v>0</v>
      </c>
      <c r="G97" s="42">
        <f t="shared" si="12"/>
        <v>0</v>
      </c>
    </row>
    <row r="98" spans="1:7" s="46" customFormat="1" ht="45" customHeight="1" x14ac:dyDescent="0.25">
      <c r="A98" s="93" t="s">
        <v>49</v>
      </c>
      <c r="B98" s="17">
        <v>1</v>
      </c>
      <c r="C98" s="25"/>
      <c r="D98" s="26">
        <f t="shared" si="10"/>
        <v>0</v>
      </c>
      <c r="E98" s="19"/>
      <c r="F98" s="29">
        <f t="shared" si="11"/>
        <v>0</v>
      </c>
      <c r="G98" s="42">
        <f t="shared" si="12"/>
        <v>0</v>
      </c>
    </row>
    <row r="99" spans="1:7" s="46" customFormat="1" ht="45" customHeight="1" x14ac:dyDescent="0.25">
      <c r="A99" s="93" t="s">
        <v>50</v>
      </c>
      <c r="B99" s="17">
        <v>1</v>
      </c>
      <c r="C99" s="25"/>
      <c r="D99" s="26">
        <f t="shared" si="10"/>
        <v>0</v>
      </c>
      <c r="E99" s="19"/>
      <c r="F99" s="29">
        <f t="shared" si="11"/>
        <v>0</v>
      </c>
      <c r="G99" s="42">
        <f t="shared" si="12"/>
        <v>0</v>
      </c>
    </row>
    <row r="100" spans="1:7" s="46" customFormat="1" ht="45" customHeight="1" x14ac:dyDescent="0.25">
      <c r="A100" s="93" t="s">
        <v>51</v>
      </c>
      <c r="B100" s="17">
        <v>2</v>
      </c>
      <c r="C100" s="25"/>
      <c r="D100" s="26">
        <f t="shared" si="10"/>
        <v>0</v>
      </c>
      <c r="E100" s="19"/>
      <c r="F100" s="29">
        <f t="shared" si="11"/>
        <v>0</v>
      </c>
      <c r="G100" s="42">
        <f t="shared" si="12"/>
        <v>0</v>
      </c>
    </row>
    <row r="101" spans="1:7" s="46" customFormat="1" ht="45" customHeight="1" x14ac:dyDescent="0.25">
      <c r="A101" s="93" t="s">
        <v>52</v>
      </c>
      <c r="B101" s="17">
        <v>2</v>
      </c>
      <c r="C101" s="25"/>
      <c r="D101" s="26">
        <f t="shared" si="10"/>
        <v>0</v>
      </c>
      <c r="E101" s="19"/>
      <c r="F101" s="29">
        <f t="shared" si="11"/>
        <v>0</v>
      </c>
      <c r="G101" s="42">
        <f t="shared" si="12"/>
        <v>0</v>
      </c>
    </row>
    <row r="102" spans="1:7" s="46" customFormat="1" ht="45" customHeight="1" x14ac:dyDescent="0.25">
      <c r="A102" s="93" t="s">
        <v>53</v>
      </c>
      <c r="B102" s="17">
        <v>1</v>
      </c>
      <c r="C102" s="25"/>
      <c r="D102" s="26">
        <f t="shared" si="10"/>
        <v>0</v>
      </c>
      <c r="E102" s="19"/>
      <c r="F102" s="29">
        <f t="shared" si="11"/>
        <v>0</v>
      </c>
      <c r="G102" s="42">
        <f t="shared" si="12"/>
        <v>0</v>
      </c>
    </row>
    <row r="103" spans="1:7" s="46" customFormat="1" ht="45" customHeight="1" x14ac:dyDescent="0.25">
      <c r="A103" s="93" t="s">
        <v>54</v>
      </c>
      <c r="B103" s="17">
        <v>1</v>
      </c>
      <c r="C103" s="25"/>
      <c r="D103" s="26">
        <f t="shared" si="10"/>
        <v>0</v>
      </c>
      <c r="E103" s="19"/>
      <c r="F103" s="29">
        <f t="shared" si="11"/>
        <v>0</v>
      </c>
      <c r="G103" s="42">
        <f t="shared" si="12"/>
        <v>0</v>
      </c>
    </row>
    <row r="104" spans="1:7" s="46" customFormat="1" ht="31.5" x14ac:dyDescent="0.25">
      <c r="A104" s="94" t="s">
        <v>55</v>
      </c>
      <c r="B104" s="11">
        <v>1</v>
      </c>
      <c r="C104" s="26"/>
      <c r="D104" s="26">
        <f>C104*E104</f>
        <v>0</v>
      </c>
      <c r="E104" s="19"/>
      <c r="F104" s="29">
        <f>C104*(1+E104)</f>
        <v>0</v>
      </c>
      <c r="G104" s="42">
        <f>F104*B104</f>
        <v>0</v>
      </c>
    </row>
    <row r="105" spans="1:7" s="46" customFormat="1" ht="31.5" x14ac:dyDescent="0.25">
      <c r="A105" s="94" t="s">
        <v>56</v>
      </c>
      <c r="B105" s="11">
        <v>1</v>
      </c>
      <c r="C105" s="26"/>
      <c r="D105" s="26">
        <f>C105*E105</f>
        <v>0</v>
      </c>
      <c r="E105" s="19"/>
      <c r="F105" s="29">
        <f t="shared" ref="F105:F106" si="13">C105*(1+E105)</f>
        <v>0</v>
      </c>
      <c r="G105" s="42">
        <f>F105*B105</f>
        <v>0</v>
      </c>
    </row>
    <row r="106" spans="1:7" s="46" customFormat="1" ht="15.75" x14ac:dyDescent="0.25">
      <c r="A106" s="94" t="s">
        <v>57</v>
      </c>
      <c r="B106" s="11">
        <v>3</v>
      </c>
      <c r="C106" s="26"/>
      <c r="D106" s="26">
        <f>C106*E106</f>
        <v>0</v>
      </c>
      <c r="E106" s="19"/>
      <c r="F106" s="29">
        <f t="shared" si="13"/>
        <v>0</v>
      </c>
      <c r="G106" s="42">
        <f>F106*B106</f>
        <v>0</v>
      </c>
    </row>
    <row r="107" spans="1:7" s="46" customFormat="1" ht="16.5" thickBot="1" x14ac:dyDescent="0.3">
      <c r="A107" s="95" t="s">
        <v>58</v>
      </c>
      <c r="B107" s="16">
        <v>1</v>
      </c>
      <c r="C107" s="27"/>
      <c r="D107" s="27">
        <f>C107*E107</f>
        <v>0</v>
      </c>
      <c r="E107" s="20"/>
      <c r="F107" s="30">
        <f>C107*(1+E107)</f>
        <v>0</v>
      </c>
      <c r="G107" s="43">
        <f>F107*B107</f>
        <v>0</v>
      </c>
    </row>
    <row r="108" spans="1:7" s="46" customFormat="1" ht="15.75" customHeight="1" thickBot="1" x14ac:dyDescent="0.3">
      <c r="B108" s="84" t="s">
        <v>28</v>
      </c>
      <c r="C108" s="85"/>
      <c r="D108" s="85"/>
      <c r="E108" s="85"/>
      <c r="F108" s="86"/>
      <c r="G108" s="44">
        <f>SUM(G83:G107)</f>
        <v>0</v>
      </c>
    </row>
    <row r="109" spans="1:7" s="46" customFormat="1" ht="15.75" x14ac:dyDescent="0.25"/>
    <row r="110" spans="1:7" s="46" customFormat="1" ht="15.75" x14ac:dyDescent="0.25"/>
    <row r="111" spans="1:7" s="46" customFormat="1" ht="15.75" x14ac:dyDescent="0.25"/>
    <row r="112" spans="1:7" s="46" customFormat="1" ht="15.75" x14ac:dyDescent="0.25"/>
    <row r="113" spans="1:7" s="46" customFormat="1" ht="15.75" x14ac:dyDescent="0.25">
      <c r="A113" s="87" t="s">
        <v>20</v>
      </c>
      <c r="B113" s="87"/>
      <c r="C113" s="87"/>
      <c r="D113" s="87"/>
      <c r="E113" s="87"/>
      <c r="F113" s="87"/>
    </row>
    <row r="114" spans="1:7" s="46" customFormat="1" ht="15.75" customHeight="1" x14ac:dyDescent="0.25">
      <c r="A114" s="47"/>
      <c r="B114" s="47"/>
      <c r="C114" s="47"/>
      <c r="D114" s="47"/>
      <c r="E114" s="47"/>
      <c r="F114" s="47"/>
    </row>
    <row r="115" spans="1:7" s="46" customFormat="1" ht="15.75" x14ac:dyDescent="0.25">
      <c r="A115" s="87" t="s">
        <v>16</v>
      </c>
      <c r="B115" s="87"/>
      <c r="C115" s="87"/>
      <c r="D115" s="87"/>
      <c r="E115" s="87"/>
      <c r="F115" s="87"/>
    </row>
    <row r="116" spans="1:7" s="46" customFormat="1" ht="16.5" thickBot="1" x14ac:dyDescent="0.3"/>
    <row r="117" spans="1:7" s="46" customFormat="1" ht="32.25" thickBot="1" x14ac:dyDescent="0.3">
      <c r="A117" s="12"/>
      <c r="B117" s="7" t="s">
        <v>4</v>
      </c>
      <c r="C117" s="14" t="s">
        <v>0</v>
      </c>
      <c r="D117" s="14" t="s">
        <v>24</v>
      </c>
      <c r="E117" s="14" t="s">
        <v>17</v>
      </c>
      <c r="F117" s="15" t="s">
        <v>19</v>
      </c>
      <c r="G117" s="49" t="s">
        <v>18</v>
      </c>
    </row>
    <row r="118" spans="1:7" s="46" customFormat="1" ht="45" customHeight="1" x14ac:dyDescent="0.25">
      <c r="A118" s="55" t="s">
        <v>32</v>
      </c>
      <c r="B118" s="63">
        <v>8</v>
      </c>
      <c r="C118" s="59"/>
      <c r="D118" s="24">
        <f>C118*E118</f>
        <v>0</v>
      </c>
      <c r="E118" s="18"/>
      <c r="F118" s="28">
        <f>C118*(1+E118)</f>
        <v>0</v>
      </c>
      <c r="G118" s="41">
        <f>F118*B118</f>
        <v>0</v>
      </c>
    </row>
    <row r="119" spans="1:7" s="46" customFormat="1" ht="45" customHeight="1" x14ac:dyDescent="0.25">
      <c r="A119" s="56" t="s">
        <v>33</v>
      </c>
      <c r="B119" s="62">
        <v>4</v>
      </c>
      <c r="C119" s="60"/>
      <c r="D119" s="26">
        <f t="shared" ref="D119:D138" si="14">C119*E119</f>
        <v>0</v>
      </c>
      <c r="E119" s="19"/>
      <c r="F119" s="29">
        <f t="shared" ref="F119:F138" si="15">C119*(1+E119)</f>
        <v>0</v>
      </c>
      <c r="G119" s="42">
        <f t="shared" ref="G119:G138" si="16">F119*B119</f>
        <v>0</v>
      </c>
    </row>
    <row r="120" spans="1:7" s="46" customFormat="1" ht="45" customHeight="1" x14ac:dyDescent="0.25">
      <c r="A120" s="56" t="s">
        <v>34</v>
      </c>
      <c r="B120" s="62">
        <v>2</v>
      </c>
      <c r="C120" s="60"/>
      <c r="D120" s="26">
        <f t="shared" si="14"/>
        <v>0</v>
      </c>
      <c r="E120" s="19"/>
      <c r="F120" s="29">
        <f t="shared" si="15"/>
        <v>0</v>
      </c>
      <c r="G120" s="42">
        <f t="shared" si="16"/>
        <v>0</v>
      </c>
    </row>
    <row r="121" spans="1:7" s="46" customFormat="1" ht="45" customHeight="1" x14ac:dyDescent="0.25">
      <c r="A121" s="56" t="s">
        <v>35</v>
      </c>
      <c r="B121" s="62">
        <v>2</v>
      </c>
      <c r="C121" s="60"/>
      <c r="D121" s="26">
        <f t="shared" si="14"/>
        <v>0</v>
      </c>
      <c r="E121" s="19"/>
      <c r="F121" s="29">
        <f t="shared" si="15"/>
        <v>0</v>
      </c>
      <c r="G121" s="42">
        <f t="shared" si="16"/>
        <v>0</v>
      </c>
    </row>
    <row r="122" spans="1:7" s="46" customFormat="1" ht="45" customHeight="1" x14ac:dyDescent="0.25">
      <c r="A122" s="56" t="s">
        <v>36</v>
      </c>
      <c r="B122" s="62">
        <v>2</v>
      </c>
      <c r="C122" s="60"/>
      <c r="D122" s="26">
        <f t="shared" si="14"/>
        <v>0</v>
      </c>
      <c r="E122" s="19"/>
      <c r="F122" s="29">
        <f t="shared" si="15"/>
        <v>0</v>
      </c>
      <c r="G122" s="42">
        <f t="shared" si="16"/>
        <v>0</v>
      </c>
    </row>
    <row r="123" spans="1:7" s="46" customFormat="1" ht="45" customHeight="1" x14ac:dyDescent="0.25">
      <c r="A123" s="56" t="s">
        <v>37</v>
      </c>
      <c r="B123" s="62">
        <v>2</v>
      </c>
      <c r="C123" s="60"/>
      <c r="D123" s="26">
        <f t="shared" si="14"/>
        <v>0</v>
      </c>
      <c r="E123" s="19"/>
      <c r="F123" s="29">
        <f t="shared" si="15"/>
        <v>0</v>
      </c>
      <c r="G123" s="42">
        <f t="shared" si="16"/>
        <v>0</v>
      </c>
    </row>
    <row r="124" spans="1:7" s="46" customFormat="1" ht="45" customHeight="1" x14ac:dyDescent="0.25">
      <c r="A124" s="56" t="s">
        <v>38</v>
      </c>
      <c r="B124" s="62">
        <v>2</v>
      </c>
      <c r="C124" s="60"/>
      <c r="D124" s="26">
        <f t="shared" si="14"/>
        <v>0</v>
      </c>
      <c r="E124" s="19"/>
      <c r="F124" s="29">
        <f t="shared" si="15"/>
        <v>0</v>
      </c>
      <c r="G124" s="42">
        <f t="shared" si="16"/>
        <v>0</v>
      </c>
    </row>
    <row r="125" spans="1:7" s="46" customFormat="1" ht="45" customHeight="1" x14ac:dyDescent="0.25">
      <c r="A125" s="56" t="s">
        <v>39</v>
      </c>
      <c r="B125" s="62">
        <v>8</v>
      </c>
      <c r="C125" s="60"/>
      <c r="D125" s="26">
        <f t="shared" si="14"/>
        <v>0</v>
      </c>
      <c r="E125" s="19"/>
      <c r="F125" s="29">
        <f t="shared" si="15"/>
        <v>0</v>
      </c>
      <c r="G125" s="42">
        <f t="shared" si="16"/>
        <v>0</v>
      </c>
    </row>
    <row r="126" spans="1:7" s="46" customFormat="1" ht="45" customHeight="1" x14ac:dyDescent="0.25">
      <c r="A126" s="56" t="s">
        <v>40</v>
      </c>
      <c r="B126" s="62">
        <v>2</v>
      </c>
      <c r="C126" s="60"/>
      <c r="D126" s="26">
        <f t="shared" si="14"/>
        <v>0</v>
      </c>
      <c r="E126" s="19"/>
      <c r="F126" s="29">
        <f t="shared" si="15"/>
        <v>0</v>
      </c>
      <c r="G126" s="42">
        <f t="shared" si="16"/>
        <v>0</v>
      </c>
    </row>
    <row r="127" spans="1:7" s="46" customFormat="1" ht="45" customHeight="1" x14ac:dyDescent="0.25">
      <c r="A127" s="56" t="s">
        <v>41</v>
      </c>
      <c r="B127" s="62">
        <v>2</v>
      </c>
      <c r="C127" s="60"/>
      <c r="D127" s="26">
        <f t="shared" si="14"/>
        <v>0</v>
      </c>
      <c r="E127" s="19"/>
      <c r="F127" s="29">
        <f t="shared" si="15"/>
        <v>0</v>
      </c>
      <c r="G127" s="42">
        <f t="shared" si="16"/>
        <v>0</v>
      </c>
    </row>
    <row r="128" spans="1:7" s="46" customFormat="1" ht="45" customHeight="1" x14ac:dyDescent="0.25">
      <c r="A128" s="56" t="s">
        <v>42</v>
      </c>
      <c r="B128" s="62">
        <v>2</v>
      </c>
      <c r="C128" s="60"/>
      <c r="D128" s="26">
        <f t="shared" si="14"/>
        <v>0</v>
      </c>
      <c r="E128" s="19"/>
      <c r="F128" s="29">
        <f t="shared" si="15"/>
        <v>0</v>
      </c>
      <c r="G128" s="42">
        <f t="shared" si="16"/>
        <v>0</v>
      </c>
    </row>
    <row r="129" spans="1:7" s="46" customFormat="1" ht="45" customHeight="1" x14ac:dyDescent="0.25">
      <c r="A129" s="56" t="s">
        <v>43</v>
      </c>
      <c r="B129" s="62">
        <v>2</v>
      </c>
      <c r="C129" s="60"/>
      <c r="D129" s="26">
        <f t="shared" si="14"/>
        <v>0</v>
      </c>
      <c r="E129" s="19"/>
      <c r="F129" s="29">
        <f t="shared" si="15"/>
        <v>0</v>
      </c>
      <c r="G129" s="42">
        <f t="shared" si="16"/>
        <v>0</v>
      </c>
    </row>
    <row r="130" spans="1:7" s="46" customFormat="1" ht="45" customHeight="1" x14ac:dyDescent="0.25">
      <c r="A130" s="56" t="s">
        <v>44</v>
      </c>
      <c r="B130" s="62">
        <v>16</v>
      </c>
      <c r="C130" s="60"/>
      <c r="D130" s="26">
        <f t="shared" si="14"/>
        <v>0</v>
      </c>
      <c r="E130" s="19"/>
      <c r="F130" s="29">
        <f t="shared" si="15"/>
        <v>0</v>
      </c>
      <c r="G130" s="42">
        <f t="shared" si="16"/>
        <v>0</v>
      </c>
    </row>
    <row r="131" spans="1:7" s="46" customFormat="1" ht="45" customHeight="1" x14ac:dyDescent="0.25">
      <c r="A131" s="56" t="s">
        <v>45</v>
      </c>
      <c r="B131" s="62">
        <v>16</v>
      </c>
      <c r="C131" s="60"/>
      <c r="D131" s="26">
        <f t="shared" si="14"/>
        <v>0</v>
      </c>
      <c r="E131" s="19"/>
      <c r="F131" s="29">
        <f t="shared" si="15"/>
        <v>0</v>
      </c>
      <c r="G131" s="42">
        <f t="shared" si="16"/>
        <v>0</v>
      </c>
    </row>
    <row r="132" spans="1:7" s="46" customFormat="1" ht="45" customHeight="1" x14ac:dyDescent="0.25">
      <c r="A132" s="56" t="s">
        <v>46</v>
      </c>
      <c r="B132" s="62">
        <v>2</v>
      </c>
      <c r="C132" s="60"/>
      <c r="D132" s="26">
        <f t="shared" si="14"/>
        <v>0</v>
      </c>
      <c r="E132" s="19"/>
      <c r="F132" s="29">
        <f t="shared" si="15"/>
        <v>0</v>
      </c>
      <c r="G132" s="42">
        <f t="shared" si="16"/>
        <v>0</v>
      </c>
    </row>
    <row r="133" spans="1:7" s="46" customFormat="1" ht="45" customHeight="1" x14ac:dyDescent="0.25">
      <c r="A133" s="56" t="s">
        <v>47</v>
      </c>
      <c r="B133" s="62">
        <v>2</v>
      </c>
      <c r="C133" s="60"/>
      <c r="D133" s="26">
        <f t="shared" si="14"/>
        <v>0</v>
      </c>
      <c r="E133" s="19"/>
      <c r="F133" s="29">
        <f t="shared" si="15"/>
        <v>0</v>
      </c>
      <c r="G133" s="42">
        <f t="shared" si="16"/>
        <v>0</v>
      </c>
    </row>
    <row r="134" spans="1:7" s="46" customFormat="1" ht="45" customHeight="1" x14ac:dyDescent="0.25">
      <c r="A134" s="56" t="s">
        <v>48</v>
      </c>
      <c r="B134" s="62">
        <v>2</v>
      </c>
      <c r="C134" s="60"/>
      <c r="D134" s="26">
        <f t="shared" si="14"/>
        <v>0</v>
      </c>
      <c r="E134" s="19"/>
      <c r="F134" s="29">
        <f t="shared" si="15"/>
        <v>0</v>
      </c>
      <c r="G134" s="42">
        <f t="shared" si="16"/>
        <v>0</v>
      </c>
    </row>
    <row r="135" spans="1:7" s="46" customFormat="1" ht="45" customHeight="1" x14ac:dyDescent="0.25">
      <c r="A135" s="56" t="s">
        <v>49</v>
      </c>
      <c r="B135" s="62">
        <v>2</v>
      </c>
      <c r="C135" s="60"/>
      <c r="D135" s="26">
        <f t="shared" si="14"/>
        <v>0</v>
      </c>
      <c r="E135" s="19"/>
      <c r="F135" s="29">
        <f t="shared" si="15"/>
        <v>0</v>
      </c>
      <c r="G135" s="42">
        <f t="shared" si="16"/>
        <v>0</v>
      </c>
    </row>
    <row r="136" spans="1:7" s="46" customFormat="1" ht="45" customHeight="1" x14ac:dyDescent="0.25">
      <c r="A136" s="56" t="s">
        <v>50</v>
      </c>
      <c r="B136" s="62">
        <v>2</v>
      </c>
      <c r="C136" s="60"/>
      <c r="D136" s="26">
        <f t="shared" si="14"/>
        <v>0</v>
      </c>
      <c r="E136" s="19"/>
      <c r="F136" s="29">
        <f t="shared" si="15"/>
        <v>0</v>
      </c>
      <c r="G136" s="42">
        <f t="shared" si="16"/>
        <v>0</v>
      </c>
    </row>
    <row r="137" spans="1:7" s="46" customFormat="1" ht="45" customHeight="1" x14ac:dyDescent="0.25">
      <c r="A137" s="56" t="s">
        <v>51</v>
      </c>
      <c r="B137" s="62">
        <v>8</v>
      </c>
      <c r="C137" s="60"/>
      <c r="D137" s="26">
        <f t="shared" si="14"/>
        <v>0</v>
      </c>
      <c r="E137" s="19"/>
      <c r="F137" s="29">
        <f t="shared" si="15"/>
        <v>0</v>
      </c>
      <c r="G137" s="42">
        <f t="shared" si="16"/>
        <v>0</v>
      </c>
    </row>
    <row r="138" spans="1:7" s="46" customFormat="1" ht="45" customHeight="1" x14ac:dyDescent="0.25">
      <c r="A138" s="56" t="s">
        <v>52</v>
      </c>
      <c r="B138" s="62">
        <v>8</v>
      </c>
      <c r="C138" s="60"/>
      <c r="D138" s="26">
        <f t="shared" si="14"/>
        <v>0</v>
      </c>
      <c r="E138" s="19"/>
      <c r="F138" s="29">
        <f t="shared" si="15"/>
        <v>0</v>
      </c>
      <c r="G138" s="42">
        <f t="shared" si="16"/>
        <v>0</v>
      </c>
    </row>
    <row r="139" spans="1:7" s="46" customFormat="1" ht="45" customHeight="1" x14ac:dyDescent="0.25">
      <c r="A139" s="56" t="s">
        <v>53</v>
      </c>
      <c r="B139" s="62">
        <v>2</v>
      </c>
      <c r="C139" s="60"/>
      <c r="D139" s="26">
        <f t="shared" ref="D139:D143" si="17">C139*E139</f>
        <v>0</v>
      </c>
      <c r="E139" s="19"/>
      <c r="F139" s="29">
        <f t="shared" ref="F139:F143" si="18">C139*(1+E139)</f>
        <v>0</v>
      </c>
      <c r="G139" s="42">
        <f t="shared" ref="G139:G143" si="19">F139*B139</f>
        <v>0</v>
      </c>
    </row>
    <row r="140" spans="1:7" s="46" customFormat="1" ht="45" customHeight="1" x14ac:dyDescent="0.25">
      <c r="A140" s="56" t="s">
        <v>54</v>
      </c>
      <c r="B140" s="62">
        <v>4</v>
      </c>
      <c r="C140" s="60"/>
      <c r="D140" s="26">
        <f t="shared" si="17"/>
        <v>0</v>
      </c>
      <c r="E140" s="19"/>
      <c r="F140" s="29">
        <f t="shared" si="18"/>
        <v>0</v>
      </c>
      <c r="G140" s="42">
        <f t="shared" si="19"/>
        <v>0</v>
      </c>
    </row>
    <row r="141" spans="1:7" s="46" customFormat="1" ht="45" customHeight="1" x14ac:dyDescent="0.25">
      <c r="A141" s="57" t="s">
        <v>55</v>
      </c>
      <c r="B141" s="62">
        <v>4</v>
      </c>
      <c r="C141" s="60"/>
      <c r="D141" s="26">
        <f t="shared" si="17"/>
        <v>0</v>
      </c>
      <c r="E141" s="19"/>
      <c r="F141" s="29">
        <f t="shared" si="18"/>
        <v>0</v>
      </c>
      <c r="G141" s="42">
        <f t="shared" si="19"/>
        <v>0</v>
      </c>
    </row>
    <row r="142" spans="1:7" s="46" customFormat="1" ht="45" customHeight="1" x14ac:dyDescent="0.25">
      <c r="A142" s="57" t="s">
        <v>56</v>
      </c>
      <c r="B142" s="62">
        <v>2</v>
      </c>
      <c r="C142" s="60"/>
      <c r="D142" s="26">
        <f t="shared" si="17"/>
        <v>0</v>
      </c>
      <c r="E142" s="19"/>
      <c r="F142" s="29">
        <f t="shared" si="18"/>
        <v>0</v>
      </c>
      <c r="G142" s="42">
        <f t="shared" si="19"/>
        <v>0</v>
      </c>
    </row>
    <row r="143" spans="1:7" s="46" customFormat="1" ht="45" customHeight="1" x14ac:dyDescent="0.25">
      <c r="A143" s="57" t="s">
        <v>57</v>
      </c>
      <c r="B143" s="62">
        <v>24</v>
      </c>
      <c r="C143" s="60"/>
      <c r="D143" s="26">
        <f t="shared" si="17"/>
        <v>0</v>
      </c>
      <c r="E143" s="19"/>
      <c r="F143" s="29">
        <f t="shared" si="18"/>
        <v>0</v>
      </c>
      <c r="G143" s="42">
        <f t="shared" si="19"/>
        <v>0</v>
      </c>
    </row>
    <row r="144" spans="1:7" s="46" customFormat="1" ht="16.5" thickBot="1" x14ac:dyDescent="0.3">
      <c r="A144" s="58" t="s">
        <v>58</v>
      </c>
      <c r="B144" s="64">
        <v>6</v>
      </c>
      <c r="C144" s="61"/>
      <c r="D144" s="27">
        <f>C144*E144</f>
        <v>0</v>
      </c>
      <c r="E144" s="20"/>
      <c r="F144" s="30">
        <f>C144*(1+E144)</f>
        <v>0</v>
      </c>
      <c r="G144" s="43">
        <f>F144*B144</f>
        <v>0</v>
      </c>
    </row>
    <row r="145" spans="1:7" s="46" customFormat="1" ht="15.75" customHeight="1" thickBot="1" x14ac:dyDescent="0.3">
      <c r="B145" s="88" t="s">
        <v>23</v>
      </c>
      <c r="C145" s="89"/>
      <c r="D145" s="89"/>
      <c r="E145" s="89"/>
      <c r="F145" s="90"/>
      <c r="G145" s="44">
        <f>SUM(G118:G144)</f>
        <v>0</v>
      </c>
    </row>
    <row r="146" spans="1:7" s="46" customFormat="1" ht="15.75" x14ac:dyDescent="0.25"/>
    <row r="147" spans="1:7" s="46" customFormat="1" ht="15.75" x14ac:dyDescent="0.25"/>
    <row r="148" spans="1:7" s="46" customFormat="1" ht="15.75" x14ac:dyDescent="0.25">
      <c r="A148" s="50" t="s">
        <v>21</v>
      </c>
      <c r="B148" s="50"/>
      <c r="C148" s="50"/>
      <c r="D148" s="50"/>
      <c r="E148" s="50"/>
      <c r="F148" s="50"/>
      <c r="G148" s="50"/>
    </row>
    <row r="149" spans="1:7" s="46" customFormat="1" ht="16.5" thickBot="1" x14ac:dyDescent="0.3"/>
    <row r="150" spans="1:7" s="46" customFormat="1" ht="32.25" thickBot="1" x14ac:dyDescent="0.3">
      <c r="A150" s="12"/>
      <c r="B150" s="13" t="s">
        <v>4</v>
      </c>
      <c r="C150" s="14" t="s">
        <v>0</v>
      </c>
      <c r="D150" s="14" t="s">
        <v>24</v>
      </c>
      <c r="E150" s="14" t="s">
        <v>17</v>
      </c>
      <c r="F150" s="15" t="s">
        <v>19</v>
      </c>
      <c r="G150" s="49" t="s">
        <v>18</v>
      </c>
    </row>
    <row r="151" spans="1:7" s="46" customFormat="1" ht="45" customHeight="1" x14ac:dyDescent="0.25">
      <c r="A151" s="92" t="s">
        <v>34</v>
      </c>
      <c r="B151" s="10">
        <v>2</v>
      </c>
      <c r="C151" s="24"/>
      <c r="D151" s="24">
        <f t="shared" ref="D151:D161" si="20">C151*E151</f>
        <v>0</v>
      </c>
      <c r="E151" s="18"/>
      <c r="F151" s="28">
        <f t="shared" ref="F151:F161" si="21">C151*(1+E151)</f>
        <v>0</v>
      </c>
      <c r="G151" s="41">
        <f t="shared" ref="G151:G161" si="22">F151*B151</f>
        <v>0</v>
      </c>
    </row>
    <row r="152" spans="1:7" s="46" customFormat="1" ht="45" customHeight="1" x14ac:dyDescent="0.25">
      <c r="A152" s="93" t="s">
        <v>35</v>
      </c>
      <c r="B152" s="17">
        <v>2</v>
      </c>
      <c r="C152" s="25"/>
      <c r="D152" s="26">
        <f t="shared" si="20"/>
        <v>0</v>
      </c>
      <c r="E152" s="19"/>
      <c r="F152" s="29">
        <f t="shared" si="21"/>
        <v>0</v>
      </c>
      <c r="G152" s="42">
        <f t="shared" si="22"/>
        <v>0</v>
      </c>
    </row>
    <row r="153" spans="1:7" s="46" customFormat="1" ht="45" customHeight="1" x14ac:dyDescent="0.25">
      <c r="A153" s="93" t="s">
        <v>36</v>
      </c>
      <c r="B153" s="17">
        <v>2</v>
      </c>
      <c r="C153" s="25"/>
      <c r="D153" s="26">
        <f t="shared" si="20"/>
        <v>0</v>
      </c>
      <c r="E153" s="19"/>
      <c r="F153" s="29">
        <f t="shared" si="21"/>
        <v>0</v>
      </c>
      <c r="G153" s="42">
        <f t="shared" si="22"/>
        <v>0</v>
      </c>
    </row>
    <row r="154" spans="1:7" s="46" customFormat="1" ht="45" customHeight="1" x14ac:dyDescent="0.25">
      <c r="A154" s="93" t="s">
        <v>37</v>
      </c>
      <c r="B154" s="17">
        <v>2</v>
      </c>
      <c r="C154" s="25"/>
      <c r="D154" s="26">
        <f t="shared" si="20"/>
        <v>0</v>
      </c>
      <c r="E154" s="19"/>
      <c r="F154" s="29">
        <f t="shared" si="21"/>
        <v>0</v>
      </c>
      <c r="G154" s="42">
        <f t="shared" si="22"/>
        <v>0</v>
      </c>
    </row>
    <row r="155" spans="1:7" s="46" customFormat="1" ht="45" customHeight="1" x14ac:dyDescent="0.25">
      <c r="A155" s="93" t="s">
        <v>38</v>
      </c>
      <c r="B155" s="17">
        <v>2</v>
      </c>
      <c r="C155" s="25"/>
      <c r="D155" s="26">
        <f t="shared" si="20"/>
        <v>0</v>
      </c>
      <c r="E155" s="19"/>
      <c r="F155" s="29">
        <f t="shared" si="21"/>
        <v>0</v>
      </c>
      <c r="G155" s="42">
        <f t="shared" si="22"/>
        <v>0</v>
      </c>
    </row>
    <row r="156" spans="1:7" s="46" customFormat="1" ht="45" customHeight="1" x14ac:dyDescent="0.25">
      <c r="A156" s="93" t="s">
        <v>39</v>
      </c>
      <c r="B156" s="17">
        <v>8</v>
      </c>
      <c r="C156" s="25"/>
      <c r="D156" s="26">
        <f t="shared" si="20"/>
        <v>0</v>
      </c>
      <c r="E156" s="19"/>
      <c r="F156" s="29">
        <f t="shared" si="21"/>
        <v>0</v>
      </c>
      <c r="G156" s="42">
        <f t="shared" si="22"/>
        <v>0</v>
      </c>
    </row>
    <row r="157" spans="1:7" s="46" customFormat="1" ht="45" customHeight="1" x14ac:dyDescent="0.25">
      <c r="A157" s="93" t="s">
        <v>40</v>
      </c>
      <c r="B157" s="17">
        <v>2</v>
      </c>
      <c r="C157" s="25"/>
      <c r="D157" s="26">
        <f t="shared" si="20"/>
        <v>0</v>
      </c>
      <c r="E157" s="19"/>
      <c r="F157" s="29">
        <f t="shared" si="21"/>
        <v>0</v>
      </c>
      <c r="G157" s="42">
        <f t="shared" si="22"/>
        <v>0</v>
      </c>
    </row>
    <row r="158" spans="1:7" s="46" customFormat="1" ht="45" customHeight="1" x14ac:dyDescent="0.25">
      <c r="A158" s="93" t="s">
        <v>41</v>
      </c>
      <c r="B158" s="17">
        <v>2</v>
      </c>
      <c r="C158" s="25"/>
      <c r="D158" s="26">
        <f t="shared" si="20"/>
        <v>0</v>
      </c>
      <c r="E158" s="19"/>
      <c r="F158" s="29">
        <f t="shared" si="21"/>
        <v>0</v>
      </c>
      <c r="G158" s="42">
        <f t="shared" si="22"/>
        <v>0</v>
      </c>
    </row>
    <row r="159" spans="1:7" s="46" customFormat="1" ht="45" customHeight="1" x14ac:dyDescent="0.25">
      <c r="A159" s="93" t="s">
        <v>42</v>
      </c>
      <c r="B159" s="17">
        <v>2</v>
      </c>
      <c r="C159" s="25"/>
      <c r="D159" s="26">
        <f t="shared" si="20"/>
        <v>0</v>
      </c>
      <c r="E159" s="19"/>
      <c r="F159" s="29">
        <f t="shared" si="21"/>
        <v>0</v>
      </c>
      <c r="G159" s="42">
        <f t="shared" si="22"/>
        <v>0</v>
      </c>
    </row>
    <row r="160" spans="1:7" s="46" customFormat="1" ht="45" customHeight="1" x14ac:dyDescent="0.25">
      <c r="A160" s="93" t="s">
        <v>43</v>
      </c>
      <c r="B160" s="17">
        <v>2</v>
      </c>
      <c r="C160" s="25"/>
      <c r="D160" s="26">
        <f t="shared" si="20"/>
        <v>0</v>
      </c>
      <c r="E160" s="19"/>
      <c r="F160" s="29">
        <f t="shared" si="21"/>
        <v>0</v>
      </c>
      <c r="G160" s="42">
        <f t="shared" si="22"/>
        <v>0</v>
      </c>
    </row>
    <row r="161" spans="1:7" s="46" customFormat="1" ht="45" customHeight="1" x14ac:dyDescent="0.25">
      <c r="A161" s="93" t="s">
        <v>44</v>
      </c>
      <c r="B161" s="17">
        <v>16</v>
      </c>
      <c r="C161" s="25"/>
      <c r="D161" s="26">
        <f t="shared" si="20"/>
        <v>0</v>
      </c>
      <c r="E161" s="19"/>
      <c r="F161" s="29">
        <f t="shared" si="21"/>
        <v>0</v>
      </c>
      <c r="G161" s="42">
        <f t="shared" si="22"/>
        <v>0</v>
      </c>
    </row>
    <row r="162" spans="1:7" s="46" customFormat="1" ht="45" customHeight="1" x14ac:dyDescent="0.25">
      <c r="A162" s="93" t="s">
        <v>45</v>
      </c>
      <c r="B162" s="17">
        <v>16</v>
      </c>
      <c r="C162" s="25"/>
      <c r="D162" s="26">
        <f t="shared" ref="D162:D171" si="23">C162*E162</f>
        <v>0</v>
      </c>
      <c r="E162" s="19"/>
      <c r="F162" s="29">
        <f t="shared" ref="F162:F171" si="24">C162*(1+E162)</f>
        <v>0</v>
      </c>
      <c r="G162" s="42">
        <f t="shared" ref="G162:G171" si="25">F162*B162</f>
        <v>0</v>
      </c>
    </row>
    <row r="163" spans="1:7" s="46" customFormat="1" ht="45" customHeight="1" x14ac:dyDescent="0.25">
      <c r="A163" s="93" t="s">
        <v>46</v>
      </c>
      <c r="B163" s="17">
        <v>2</v>
      </c>
      <c r="C163" s="25"/>
      <c r="D163" s="26">
        <f t="shared" si="23"/>
        <v>0</v>
      </c>
      <c r="E163" s="19"/>
      <c r="F163" s="29">
        <f t="shared" si="24"/>
        <v>0</v>
      </c>
      <c r="G163" s="42">
        <f t="shared" si="25"/>
        <v>0</v>
      </c>
    </row>
    <row r="164" spans="1:7" s="46" customFormat="1" ht="45" customHeight="1" x14ac:dyDescent="0.25">
      <c r="A164" s="93" t="s">
        <v>47</v>
      </c>
      <c r="B164" s="17">
        <v>2</v>
      </c>
      <c r="C164" s="25"/>
      <c r="D164" s="26">
        <f t="shared" si="23"/>
        <v>0</v>
      </c>
      <c r="E164" s="19"/>
      <c r="F164" s="29">
        <f t="shared" si="24"/>
        <v>0</v>
      </c>
      <c r="G164" s="42">
        <f t="shared" si="25"/>
        <v>0</v>
      </c>
    </row>
    <row r="165" spans="1:7" s="46" customFormat="1" ht="45" customHeight="1" x14ac:dyDescent="0.25">
      <c r="A165" s="93" t="s">
        <v>48</v>
      </c>
      <c r="B165" s="17">
        <v>2</v>
      </c>
      <c r="C165" s="25"/>
      <c r="D165" s="26">
        <f t="shared" si="23"/>
        <v>0</v>
      </c>
      <c r="E165" s="19"/>
      <c r="F165" s="29">
        <f t="shared" si="24"/>
        <v>0</v>
      </c>
      <c r="G165" s="42">
        <f t="shared" si="25"/>
        <v>0</v>
      </c>
    </row>
    <row r="166" spans="1:7" s="46" customFormat="1" ht="45" customHeight="1" x14ac:dyDescent="0.25">
      <c r="A166" s="93" t="s">
        <v>49</v>
      </c>
      <c r="B166" s="17">
        <v>2</v>
      </c>
      <c r="C166" s="25"/>
      <c r="D166" s="26">
        <f t="shared" si="23"/>
        <v>0</v>
      </c>
      <c r="E166" s="19"/>
      <c r="F166" s="29">
        <f t="shared" si="24"/>
        <v>0</v>
      </c>
      <c r="G166" s="42">
        <f t="shared" si="25"/>
        <v>0</v>
      </c>
    </row>
    <row r="167" spans="1:7" s="46" customFormat="1" ht="45" customHeight="1" x14ac:dyDescent="0.25">
      <c r="A167" s="93" t="s">
        <v>50</v>
      </c>
      <c r="B167" s="17">
        <v>2</v>
      </c>
      <c r="C167" s="25"/>
      <c r="D167" s="26">
        <f t="shared" si="23"/>
        <v>0</v>
      </c>
      <c r="E167" s="19"/>
      <c r="F167" s="29">
        <f t="shared" si="24"/>
        <v>0</v>
      </c>
      <c r="G167" s="42">
        <f t="shared" si="25"/>
        <v>0</v>
      </c>
    </row>
    <row r="168" spans="1:7" s="46" customFormat="1" ht="45" customHeight="1" x14ac:dyDescent="0.25">
      <c r="A168" s="93" t="s">
        <v>51</v>
      </c>
      <c r="B168" s="17">
        <v>8</v>
      </c>
      <c r="C168" s="25"/>
      <c r="D168" s="26">
        <f t="shared" si="23"/>
        <v>0</v>
      </c>
      <c r="E168" s="19"/>
      <c r="F168" s="29">
        <f t="shared" si="24"/>
        <v>0</v>
      </c>
      <c r="G168" s="42">
        <f t="shared" si="25"/>
        <v>0</v>
      </c>
    </row>
    <row r="169" spans="1:7" s="46" customFormat="1" ht="45" customHeight="1" x14ac:dyDescent="0.25">
      <c r="A169" s="93" t="s">
        <v>52</v>
      </c>
      <c r="B169" s="17">
        <v>8</v>
      </c>
      <c r="C169" s="25"/>
      <c r="D169" s="26">
        <f t="shared" si="23"/>
        <v>0</v>
      </c>
      <c r="E169" s="19"/>
      <c r="F169" s="29">
        <f t="shared" si="24"/>
        <v>0</v>
      </c>
      <c r="G169" s="42">
        <f t="shared" si="25"/>
        <v>0</v>
      </c>
    </row>
    <row r="170" spans="1:7" s="46" customFormat="1" ht="45" customHeight="1" x14ac:dyDescent="0.25">
      <c r="A170" s="93" t="s">
        <v>53</v>
      </c>
      <c r="B170" s="17">
        <v>2</v>
      </c>
      <c r="C170" s="25"/>
      <c r="D170" s="26">
        <f t="shared" si="23"/>
        <v>0</v>
      </c>
      <c r="E170" s="19"/>
      <c r="F170" s="29">
        <f t="shared" si="24"/>
        <v>0</v>
      </c>
      <c r="G170" s="42">
        <f t="shared" si="25"/>
        <v>0</v>
      </c>
    </row>
    <row r="171" spans="1:7" s="46" customFormat="1" ht="45" customHeight="1" x14ac:dyDescent="0.25">
      <c r="A171" s="93" t="s">
        <v>54</v>
      </c>
      <c r="B171" s="17">
        <v>4</v>
      </c>
      <c r="C171" s="25"/>
      <c r="D171" s="26">
        <f t="shared" si="23"/>
        <v>0</v>
      </c>
      <c r="E171" s="19"/>
      <c r="F171" s="29">
        <f t="shared" si="24"/>
        <v>0</v>
      </c>
      <c r="G171" s="42">
        <f t="shared" si="25"/>
        <v>0</v>
      </c>
    </row>
    <row r="172" spans="1:7" s="46" customFormat="1" ht="31.5" x14ac:dyDescent="0.25">
      <c r="A172" s="94" t="s">
        <v>55</v>
      </c>
      <c r="B172" s="11">
        <v>4</v>
      </c>
      <c r="C172" s="26"/>
      <c r="D172" s="26">
        <f>C172*E172</f>
        <v>0</v>
      </c>
      <c r="E172" s="19"/>
      <c r="F172" s="29">
        <f>C172*(1+E172)</f>
        <v>0</v>
      </c>
      <c r="G172" s="42">
        <f>F172*B172</f>
        <v>0</v>
      </c>
    </row>
    <row r="173" spans="1:7" s="46" customFormat="1" ht="31.5" x14ac:dyDescent="0.25">
      <c r="A173" s="94" t="s">
        <v>56</v>
      </c>
      <c r="B173" s="11">
        <v>2</v>
      </c>
      <c r="C173" s="26"/>
      <c r="D173" s="26">
        <f>C173*E173</f>
        <v>0</v>
      </c>
      <c r="E173" s="19"/>
      <c r="F173" s="29">
        <f t="shared" ref="F173:F174" si="26">C173*(1+E173)</f>
        <v>0</v>
      </c>
      <c r="G173" s="42">
        <f>F173*B173</f>
        <v>0</v>
      </c>
    </row>
    <row r="174" spans="1:7" s="46" customFormat="1" ht="15.75" x14ac:dyDescent="0.25">
      <c r="A174" s="94" t="s">
        <v>57</v>
      </c>
      <c r="B174" s="11">
        <v>24</v>
      </c>
      <c r="C174" s="26"/>
      <c r="D174" s="26">
        <f>C174*E174</f>
        <v>0</v>
      </c>
      <c r="E174" s="19"/>
      <c r="F174" s="29">
        <f t="shared" si="26"/>
        <v>0</v>
      </c>
      <c r="G174" s="42">
        <f>F174*B174</f>
        <v>0</v>
      </c>
    </row>
    <row r="175" spans="1:7" s="46" customFormat="1" ht="16.5" thickBot="1" x14ac:dyDescent="0.3">
      <c r="A175" s="95" t="s">
        <v>58</v>
      </c>
      <c r="B175" s="16">
        <v>6</v>
      </c>
      <c r="C175" s="27"/>
      <c r="D175" s="27">
        <f>C175*E175</f>
        <v>0</v>
      </c>
      <c r="E175" s="20"/>
      <c r="F175" s="30">
        <f>C175*(1+E175)</f>
        <v>0</v>
      </c>
      <c r="G175" s="43">
        <f>F175*B175</f>
        <v>0</v>
      </c>
    </row>
    <row r="176" spans="1:7" s="46" customFormat="1" ht="15.75" customHeight="1" thickBot="1" x14ac:dyDescent="0.3">
      <c r="B176" s="84" t="s">
        <v>22</v>
      </c>
      <c r="C176" s="85"/>
      <c r="D176" s="85"/>
      <c r="E176" s="85"/>
      <c r="F176" s="86"/>
      <c r="G176" s="44">
        <f>SUM(G151:G175)</f>
        <v>0</v>
      </c>
    </row>
    <row r="177" spans="1:7" s="46" customFormat="1" ht="15.75" x14ac:dyDescent="0.25"/>
    <row r="178" spans="1:7" s="46" customFormat="1" ht="15.75" x14ac:dyDescent="0.25"/>
    <row r="179" spans="1:7" s="46" customFormat="1" ht="15.75" x14ac:dyDescent="0.25">
      <c r="A179" s="87" t="s">
        <v>26</v>
      </c>
      <c r="B179" s="87"/>
      <c r="C179" s="87"/>
      <c r="D179" s="87"/>
      <c r="E179" s="87"/>
      <c r="F179" s="87"/>
    </row>
    <row r="180" spans="1:7" s="46" customFormat="1" ht="15.75" x14ac:dyDescent="0.25"/>
    <row r="181" spans="1:7" s="46" customFormat="1" ht="15.75" x14ac:dyDescent="0.25">
      <c r="A181" s="87" t="s">
        <v>16</v>
      </c>
      <c r="B181" s="87"/>
      <c r="C181" s="87"/>
      <c r="D181" s="87"/>
      <c r="E181" s="87"/>
      <c r="F181" s="87"/>
    </row>
    <row r="182" spans="1:7" s="46" customFormat="1" ht="16.5" thickBot="1" x14ac:dyDescent="0.3"/>
    <row r="183" spans="1:7" s="46" customFormat="1" ht="48" thickBot="1" x14ac:dyDescent="0.3">
      <c r="A183" s="2" t="s">
        <v>5</v>
      </c>
      <c r="B183" s="7" t="s">
        <v>6</v>
      </c>
      <c r="C183" s="8" t="s">
        <v>7</v>
      </c>
      <c r="D183" s="14" t="s">
        <v>24</v>
      </c>
      <c r="E183" s="8" t="s">
        <v>17</v>
      </c>
      <c r="F183" s="9" t="s">
        <v>19</v>
      </c>
      <c r="G183" s="51" t="s">
        <v>18</v>
      </c>
    </row>
    <row r="184" spans="1:7" s="46" customFormat="1" ht="15.75" x14ac:dyDescent="0.25">
      <c r="A184" s="52" t="s">
        <v>12</v>
      </c>
      <c r="B184" s="4">
        <v>4</v>
      </c>
      <c r="C184" s="40"/>
      <c r="D184" s="31">
        <f>C184*E184</f>
        <v>0</v>
      </c>
      <c r="E184" s="21"/>
      <c r="F184" s="34">
        <f>C184*(1+E184)</f>
        <v>0</v>
      </c>
      <c r="G184" s="35">
        <f>F184*B184</f>
        <v>0</v>
      </c>
    </row>
    <row r="185" spans="1:7" s="46" customFormat="1" ht="15.75" x14ac:dyDescent="0.25">
      <c r="A185" s="53" t="s">
        <v>8</v>
      </c>
      <c r="B185" s="5">
        <v>4</v>
      </c>
      <c r="C185" s="32"/>
      <c r="D185" s="32">
        <f>C185*E185</f>
        <v>0</v>
      </c>
      <c r="E185" s="22"/>
      <c r="F185" s="36">
        <f>C185*(1+E185)</f>
        <v>0</v>
      </c>
      <c r="G185" s="37">
        <f>F185*B185</f>
        <v>0</v>
      </c>
    </row>
    <row r="186" spans="1:7" s="46" customFormat="1" ht="16.5" thickBot="1" x14ac:dyDescent="0.3">
      <c r="A186" s="54" t="s">
        <v>13</v>
      </c>
      <c r="B186" s="6">
        <v>4</v>
      </c>
      <c r="C186" s="33"/>
      <c r="D186" s="33">
        <f>C186*E186</f>
        <v>0</v>
      </c>
      <c r="E186" s="23"/>
      <c r="F186" s="38">
        <f>C186*(1+E186)</f>
        <v>0</v>
      </c>
      <c r="G186" s="39">
        <f>F186*B186</f>
        <v>0</v>
      </c>
    </row>
    <row r="187" spans="1:7" s="46" customFormat="1" ht="33" customHeight="1" thickBot="1" x14ac:dyDescent="0.3">
      <c r="B187" s="84" t="s">
        <v>9</v>
      </c>
      <c r="C187" s="85"/>
      <c r="D187" s="85"/>
      <c r="E187" s="85"/>
      <c r="F187" s="86"/>
      <c r="G187" s="45">
        <f>SUM(G184:G186)</f>
        <v>0</v>
      </c>
    </row>
    <row r="188" spans="1:7" s="46" customFormat="1" ht="15.75" x14ac:dyDescent="0.25"/>
    <row r="189" spans="1:7" s="46" customFormat="1" ht="15.75" x14ac:dyDescent="0.25"/>
    <row r="190" spans="1:7" s="46" customFormat="1" ht="15.75" x14ac:dyDescent="0.25">
      <c r="A190" s="50" t="s">
        <v>21</v>
      </c>
      <c r="B190" s="50"/>
      <c r="C190" s="50"/>
      <c r="D190" s="50"/>
      <c r="E190" s="50"/>
      <c r="F190" s="50"/>
      <c r="G190" s="50"/>
    </row>
    <row r="191" spans="1:7" s="46" customFormat="1" ht="16.5" thickBot="1" x14ac:dyDescent="0.3"/>
    <row r="192" spans="1:7" s="46" customFormat="1" ht="48" thickBot="1" x14ac:dyDescent="0.3">
      <c r="A192" s="2" t="s">
        <v>5</v>
      </c>
      <c r="B192" s="7" t="s">
        <v>6</v>
      </c>
      <c r="C192" s="8" t="s">
        <v>7</v>
      </c>
      <c r="D192" s="14" t="s">
        <v>24</v>
      </c>
      <c r="E192" s="8" t="s">
        <v>17</v>
      </c>
      <c r="F192" s="9" t="s">
        <v>19</v>
      </c>
      <c r="G192" s="51" t="s">
        <v>18</v>
      </c>
    </row>
    <row r="193" spans="1:7" s="46" customFormat="1" ht="15.75" x14ac:dyDescent="0.25">
      <c r="A193" s="52" t="s">
        <v>12</v>
      </c>
      <c r="B193" s="4">
        <v>4</v>
      </c>
      <c r="C193" s="40"/>
      <c r="D193" s="31">
        <f>C193*E193</f>
        <v>0</v>
      </c>
      <c r="E193" s="21"/>
      <c r="F193" s="34">
        <f>C193*(1+E193)</f>
        <v>0</v>
      </c>
      <c r="G193" s="35">
        <f>F193*B193</f>
        <v>0</v>
      </c>
    </row>
    <row r="194" spans="1:7" s="46" customFormat="1" ht="15.75" x14ac:dyDescent="0.25">
      <c r="A194" s="53" t="s">
        <v>8</v>
      </c>
      <c r="B194" s="5">
        <v>4</v>
      </c>
      <c r="C194" s="32"/>
      <c r="D194" s="32">
        <f>C194*E194</f>
        <v>0</v>
      </c>
      <c r="E194" s="22"/>
      <c r="F194" s="36">
        <f>C194*(1+E194)</f>
        <v>0</v>
      </c>
      <c r="G194" s="37">
        <f>F194*B194</f>
        <v>0</v>
      </c>
    </row>
    <row r="195" spans="1:7" s="46" customFormat="1" ht="16.5" thickBot="1" x14ac:dyDescent="0.3">
      <c r="A195" s="54" t="s">
        <v>13</v>
      </c>
      <c r="B195" s="6">
        <v>4</v>
      </c>
      <c r="C195" s="33"/>
      <c r="D195" s="33">
        <f>C195*E195</f>
        <v>0</v>
      </c>
      <c r="E195" s="23"/>
      <c r="F195" s="38">
        <f>C195*(1+E195)</f>
        <v>0</v>
      </c>
      <c r="G195" s="39">
        <f>F195*B195</f>
        <v>0</v>
      </c>
    </row>
    <row r="196" spans="1:7" s="46" customFormat="1" ht="30.75" customHeight="1" thickBot="1" x14ac:dyDescent="0.3">
      <c r="B196" s="84" t="s">
        <v>25</v>
      </c>
      <c r="C196" s="85"/>
      <c r="D196" s="85"/>
      <c r="E196" s="85"/>
      <c r="F196" s="86"/>
      <c r="G196" s="45">
        <f>SUM(G193:G195)</f>
        <v>0</v>
      </c>
    </row>
    <row r="197" spans="1:7" s="46" customFormat="1" ht="15.75" x14ac:dyDescent="0.25"/>
    <row r="198" spans="1:7" s="46" customFormat="1" ht="15.75" x14ac:dyDescent="0.25"/>
    <row r="199" spans="1:7" s="46" customFormat="1" ht="15.75" x14ac:dyDescent="0.25">
      <c r="A199" s="87" t="s">
        <v>27</v>
      </c>
      <c r="B199" s="87"/>
      <c r="C199" s="87"/>
      <c r="D199" s="87"/>
      <c r="E199" s="87"/>
      <c r="F199" s="87"/>
    </row>
    <row r="200" spans="1:7" s="46" customFormat="1" ht="16.5" thickBot="1" x14ac:dyDescent="0.3"/>
    <row r="201" spans="1:7" s="46" customFormat="1" ht="15.75" x14ac:dyDescent="0.25">
      <c r="A201" s="65" t="s">
        <v>31</v>
      </c>
      <c r="B201" s="65"/>
      <c r="C201" s="66">
        <f>G77+G108</f>
        <v>0</v>
      </c>
      <c r="D201" s="67"/>
      <c r="E201" s="67"/>
      <c r="F201" s="67"/>
      <c r="G201" s="68"/>
    </row>
    <row r="202" spans="1:7" s="46" customFormat="1" ht="15" customHeight="1" x14ac:dyDescent="0.25">
      <c r="A202" s="72" t="s">
        <v>10</v>
      </c>
      <c r="B202" s="72"/>
      <c r="C202" s="79">
        <f>G145+G176</f>
        <v>0</v>
      </c>
      <c r="D202" s="80"/>
      <c r="E202" s="80"/>
      <c r="F202" s="80"/>
      <c r="G202" s="81"/>
    </row>
    <row r="203" spans="1:7" s="46" customFormat="1" ht="15.75" customHeight="1" thickBot="1" x14ac:dyDescent="0.3">
      <c r="A203" s="71" t="s">
        <v>11</v>
      </c>
      <c r="B203" s="71"/>
      <c r="C203" s="76">
        <f>G187+G196</f>
        <v>0</v>
      </c>
      <c r="D203" s="77"/>
      <c r="E203" s="77"/>
      <c r="F203" s="77"/>
      <c r="G203" s="78"/>
    </row>
    <row r="204" spans="1:7" s="46" customFormat="1" ht="16.5" thickBot="1" x14ac:dyDescent="0.3">
      <c r="A204" s="69" t="s">
        <v>15</v>
      </c>
      <c r="B204" s="70"/>
      <c r="C204" s="73">
        <f>SUM(C201:G203)</f>
        <v>0</v>
      </c>
      <c r="D204" s="74"/>
      <c r="E204" s="74"/>
      <c r="F204" s="74"/>
      <c r="G204" s="75"/>
    </row>
    <row r="205" spans="1:7" s="46" customFormat="1" ht="15.75" x14ac:dyDescent="0.25"/>
    <row r="206" spans="1:7" s="46" customFormat="1" ht="15.75" x14ac:dyDescent="0.25"/>
    <row r="207" spans="1:7" s="46" customFormat="1" ht="15.75" x14ac:dyDescent="0.25"/>
    <row r="208" spans="1:7" s="46" customFormat="1" ht="15.75" x14ac:dyDescent="0.25"/>
    <row r="209" s="46" customFormat="1" ht="15.75" x14ac:dyDescent="0.25"/>
    <row r="210" s="46" customFormat="1" ht="15.75" x14ac:dyDescent="0.25"/>
    <row r="211" s="46" customFormat="1" ht="15.75" x14ac:dyDescent="0.25"/>
    <row r="212" s="46" customFormat="1" ht="15.75" x14ac:dyDescent="0.25"/>
  </sheetData>
  <mergeCells count="25">
    <mergeCell ref="A199:F199"/>
    <mergeCell ref="A115:F115"/>
    <mergeCell ref="A179:F179"/>
    <mergeCell ref="A181:F181"/>
    <mergeCell ref="B145:F145"/>
    <mergeCell ref="B176:F176"/>
    <mergeCell ref="A1:G36"/>
    <mergeCell ref="A39:G39"/>
    <mergeCell ref="A41:G41"/>
    <mergeCell ref="B196:F196"/>
    <mergeCell ref="B187:F187"/>
    <mergeCell ref="A43:F43"/>
    <mergeCell ref="A47:F47"/>
    <mergeCell ref="B77:F77"/>
    <mergeCell ref="B108:F108"/>
    <mergeCell ref="A45:G45"/>
    <mergeCell ref="A113:F113"/>
    <mergeCell ref="A201:B201"/>
    <mergeCell ref="C201:G201"/>
    <mergeCell ref="A204:B204"/>
    <mergeCell ref="A203:B203"/>
    <mergeCell ref="A202:B202"/>
    <mergeCell ref="C204:G204"/>
    <mergeCell ref="C203:G203"/>
    <mergeCell ref="C202:G202"/>
  </mergeCells>
  <conditionalFormatting sqref="A184:G186 C202:C203 A193:G195 B50:G76 B118:G144 A83:G107 A151:G175">
    <cfRule type="expression" dxfId="5" priority="23">
      <formula>MOD(ROW(),2)</formula>
    </cfRule>
  </conditionalFormatting>
  <conditionalFormatting sqref="A202:B203">
    <cfRule type="expression" dxfId="4" priority="19">
      <formula>MOD(ROW(),2)</formula>
    </cfRule>
  </conditionalFormatting>
  <conditionalFormatting sqref="C201">
    <cfRule type="expression" dxfId="3" priority="11">
      <formula>MOD(ROW(),2)</formula>
    </cfRule>
  </conditionalFormatting>
  <conditionalFormatting sqref="A201:B201">
    <cfRule type="expression" dxfId="2" priority="10">
      <formula>MOD(ROW(),2)</formula>
    </cfRule>
  </conditionalFormatting>
  <conditionalFormatting sqref="A50:A76">
    <cfRule type="expression" dxfId="1" priority="5">
      <formula>MOD(ROW(),2)</formula>
    </cfRule>
  </conditionalFormatting>
  <conditionalFormatting sqref="A118:A144">
    <cfRule type="expression" dxfId="0" priority="3">
      <formula>MOD(ROW(),2)</formula>
    </cfRule>
  </conditionalFormatting>
  <pageMargins left="0.70866141732283472" right="0.70866141732283472" top="0.74803149606299213" bottom="0.74803149606299213" header="0.31496062992125984" footer="0.31496062992125984"/>
  <pageSetup paperSize="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G2025024-6</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2021-05-07T08:00:25Z</cp:lastPrinted>
  <dcterms:created xsi:type="dcterms:W3CDTF">2021-05-06T13:56:43Z</dcterms:created>
  <dcterms:modified xsi:type="dcterms:W3CDTF">2025-09-29T13:17:30Z</dcterms:modified>
</cp:coreProperties>
</file>